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tabRatio="841" firstSheet="5" activeTab="14"/>
  </bookViews>
  <sheets>
    <sheet name="11-22-77-81 HA(GA,SP) FVPTou" sheetId="1" r:id="rId1"/>
    <sheet name="08-67-69GA" sheetId="2" r:id="rId2"/>
    <sheet name="09-68-70 Tk" sheetId="3" r:id="rId3"/>
    <sheet name="31-Gleis 7" sheetId="4" r:id="rId4"/>
    <sheet name="25-Pauschalfahrausweise TO" sheetId="5" r:id="rId5"/>
    <sheet name="54-Rail Plus" sheetId="6" r:id="rId6"/>
    <sheet name="29-75 SP+27-76 SC" sheetId="7" r:id="rId7"/>
    <sheet name="24-43 Eurail+IR" sheetId="8" r:id="rId8"/>
    <sheet name="28-18 MB E+E u U" sheetId="9" r:id="rId9"/>
    <sheet name="34-Zivildienst" sheetId="10" r:id="rId10"/>
    <sheet name="61-59-83-82 FVP GA" sheetId="11" r:id="rId11"/>
    <sheet name="56+57 - FVP-TK" sheetId="12" r:id="rId12"/>
    <sheet name="13-21-47-74 Gepäck" sheetId="13" r:id="rId13"/>
    <sheet name="15-Veloselbstverlad" sheetId="14" r:id="rId14"/>
    <sheet name="60-71-TUN div" sheetId="15" r:id="rId15"/>
  </sheets>
  <definedNames>
    <definedName name="DATABASE" localSheetId="4">'25-Pauschalfahrausweise TO'!$B$13:$F$77</definedName>
    <definedName name="DATABASE" localSheetId="8">'28-18 MB E+E u U'!$B$5:$H$157</definedName>
    <definedName name="DATABASE" localSheetId="9">'34-Zivildienst'!$B$7:$I$125</definedName>
    <definedName name="DATABASE" localSheetId="14">'60-71-TUN div'!$B$13:$C$45</definedName>
    <definedName name="_xlnm.Print_Area" localSheetId="1">'08-67-69GA'!$A$1:$Q$214</definedName>
    <definedName name="_xlnm.Print_Area" localSheetId="2">'09-68-70 Tk'!$A$1:$R$209</definedName>
    <definedName name="_xlnm.Print_Area" localSheetId="0">'11-22-77-81 HA(GA,SP) FVPTou'!$A$1:$W$295</definedName>
    <definedName name="_xlnm.Print_Area" localSheetId="12">'13-21-47-74 Gepäck'!$A$1:$Y$107</definedName>
    <definedName name="_xlnm.Print_Area" localSheetId="13">'15-Veloselbstverlad'!$A$1:$I$89</definedName>
    <definedName name="_xlnm.Print_Area" localSheetId="4">'25-Pauschalfahrausweise TO'!$A$1:$I$213</definedName>
    <definedName name="_xlnm.Print_Area" localSheetId="8">'28-18 MB E+E u U'!$A$1:$N$165</definedName>
    <definedName name="_xlnm.Print_Area" localSheetId="9">'34-Zivildienst'!$A$1:$J$227</definedName>
    <definedName name="_xlnm.Print_Area" localSheetId="5">'54-Rail Plus'!$A$1:$I$84</definedName>
    <definedName name="_xlnm.Print_Area" localSheetId="11">'56+57 - FVP-TK'!$A$1:$L$222</definedName>
    <definedName name="_xlnm.Print_Area" localSheetId="14">'60-71-TUN div'!$A$1:$N$56</definedName>
    <definedName name="_xlnm.Print_Area" localSheetId="10">'61-59-83-82 FVP GA'!$A$1:$U$212</definedName>
    <definedName name="_xlnm.Print_Titles" localSheetId="1">'08-67-69GA'!$1:$12</definedName>
    <definedName name="_xlnm.Print_Titles" localSheetId="2">'09-68-70 Tk'!$1:$12</definedName>
    <definedName name="_xlnm.Print_Titles" localSheetId="0">'11-22-77-81 HA(GA,SP) FVPTou'!$1:$16</definedName>
    <definedName name="_xlnm.Print_Titles" localSheetId="12">'13-21-47-74 Gepäck'!$1:$13</definedName>
    <definedName name="_xlnm.Print_Titles" localSheetId="13">'15-Veloselbstverlad'!$1:$10</definedName>
    <definedName name="_xlnm.Print_Titles" localSheetId="7">'24-43 Eurail+IR'!$1:$13</definedName>
    <definedName name="_xlnm.Print_Titles" localSheetId="4">'25-Pauschalfahrausweise TO'!$1:$12</definedName>
    <definedName name="_xlnm.Print_Titles" localSheetId="8">'28-18 MB E+E u U'!$1:$13</definedName>
    <definedName name="_xlnm.Print_Titles" localSheetId="6">'29-75 SP+27-76 SC'!$1:$13</definedName>
    <definedName name="_xlnm.Print_Titles" localSheetId="3">'31-Gleis 7'!$1:$10</definedName>
    <definedName name="_xlnm.Print_Titles" localSheetId="9">'34-Zivildienst'!$1:$12</definedName>
    <definedName name="_xlnm.Print_Titles" localSheetId="5">'54-Rail Plus'!$1:$13</definedName>
    <definedName name="_xlnm.Print_Titles" localSheetId="11">'56+57 - FVP-TK'!$1:$15</definedName>
    <definedName name="_xlnm.Print_Titles" localSheetId="14">'60-71-TUN div'!$1:$12</definedName>
    <definedName name="_xlnm.Print_Titles" localSheetId="10">'61-59-83-82 FVP GA'!$1:$15</definedName>
    <definedName name="CRITERIA" localSheetId="14">'60-71-TUN div'!$B$13:$C$45</definedName>
  </definedNames>
  <calcPr fullCalcOnLoad="1"/>
</workbook>
</file>

<file path=xl/sharedStrings.xml><?xml version="1.0" encoding="utf-8"?>
<sst xmlns="http://schemas.openxmlformats.org/spreadsheetml/2006/main" count="7797" uniqueCount="793">
  <si>
    <t xml:space="preserve"> </t>
  </si>
  <si>
    <t xml:space="preserve"> (SBB=100)</t>
  </si>
  <si>
    <t>%</t>
  </si>
  <si>
    <t>SBB</t>
  </si>
  <si>
    <t>AAGL</t>
  </si>
  <si>
    <t>AAGR</t>
  </si>
  <si>
    <t>AAGS</t>
  </si>
  <si>
    <t>AAGU</t>
  </si>
  <si>
    <t>AB Auto</t>
  </si>
  <si>
    <t>ABl</t>
  </si>
  <si>
    <t>ABM</t>
  </si>
  <si>
    <t>AFA</t>
  </si>
  <si>
    <t>AOT</t>
  </si>
  <si>
    <t>APB</t>
  </si>
  <si>
    <t>ARAG</t>
  </si>
  <si>
    <t>ARL</t>
  </si>
  <si>
    <t>AS</t>
  </si>
  <si>
    <t>ASDT</t>
  </si>
  <si>
    <t>ASGS</t>
  </si>
  <si>
    <t>ASKA</t>
  </si>
  <si>
    <t>ASM-bti</t>
  </si>
  <si>
    <t>ASM-rvo</t>
  </si>
  <si>
    <t>ASM-snb</t>
  </si>
  <si>
    <t>AVJ</t>
  </si>
  <si>
    <t>AWA</t>
  </si>
  <si>
    <t>BB</t>
  </si>
  <si>
    <t>BBA</t>
  </si>
  <si>
    <t>BCS</t>
  </si>
  <si>
    <t>BGU</t>
  </si>
  <si>
    <t>BKK</t>
  </si>
  <si>
    <t>BLS-bls</t>
  </si>
  <si>
    <t>BLS-bn</t>
  </si>
  <si>
    <t>BLS-gbs</t>
  </si>
  <si>
    <t>BLS-sez</t>
  </si>
  <si>
    <t>BLT</t>
  </si>
  <si>
    <t>BLT Auto</t>
  </si>
  <si>
    <t>BNP</t>
  </si>
  <si>
    <t>BOB</t>
  </si>
  <si>
    <t>BOGG</t>
  </si>
  <si>
    <t>BOS</t>
  </si>
  <si>
    <t>BPG</t>
  </si>
  <si>
    <t>BrB</t>
  </si>
  <si>
    <t>BRER</t>
  </si>
  <si>
    <t>BrS</t>
  </si>
  <si>
    <t>BSB Fähr</t>
  </si>
  <si>
    <t>BSB Quer</t>
  </si>
  <si>
    <t>BSG</t>
  </si>
  <si>
    <t>BSU</t>
  </si>
  <si>
    <t>BV</t>
  </si>
  <si>
    <t>BWS</t>
  </si>
  <si>
    <t>CG</t>
  </si>
  <si>
    <t>CGN</t>
  </si>
  <si>
    <t>CJ</t>
  </si>
  <si>
    <t>CJ Auto</t>
  </si>
  <si>
    <t>DB/SH</t>
  </si>
  <si>
    <t>DB/Whut</t>
  </si>
  <si>
    <t>DMB</t>
  </si>
  <si>
    <t>FART</t>
  </si>
  <si>
    <t>FART Auto</t>
  </si>
  <si>
    <t>FB</t>
  </si>
  <si>
    <t>FLP</t>
  </si>
  <si>
    <t>FS Domo</t>
  </si>
  <si>
    <t>FS Luino</t>
  </si>
  <si>
    <t>FW</t>
  </si>
  <si>
    <t>GB</t>
  </si>
  <si>
    <t>LAF</t>
  </si>
  <si>
    <t>LBA</t>
  </si>
  <si>
    <t>LEB</t>
  </si>
  <si>
    <t>LLB</t>
  </si>
  <si>
    <t>LNM</t>
  </si>
  <si>
    <t>LO</t>
  </si>
  <si>
    <t>MIB</t>
  </si>
  <si>
    <t>MOB</t>
  </si>
  <si>
    <t>NStCM</t>
  </si>
  <si>
    <t>RBL</t>
  </si>
  <si>
    <t>RBS</t>
  </si>
  <si>
    <t>RBS Auto</t>
  </si>
  <si>
    <t>RhB</t>
  </si>
  <si>
    <t>RhB Auto</t>
  </si>
  <si>
    <t>RTB</t>
  </si>
  <si>
    <t>RVBW</t>
  </si>
  <si>
    <t>SBC</t>
  </si>
  <si>
    <t>SBG</t>
  </si>
  <si>
    <t>SBS</t>
  </si>
  <si>
    <t>SGG</t>
  </si>
  <si>
    <t>SGV</t>
  </si>
  <si>
    <t>SGZ</t>
  </si>
  <si>
    <t>SMC</t>
  </si>
  <si>
    <t>SMtS</t>
  </si>
  <si>
    <t>SSIF</t>
  </si>
  <si>
    <t>SVB</t>
  </si>
  <si>
    <t>SZU</t>
  </si>
  <si>
    <t>TBB</t>
  </si>
  <si>
    <t>ThS</t>
  </si>
  <si>
    <t>TL</t>
  </si>
  <si>
    <t>TN</t>
  </si>
  <si>
    <t>TPC-al</t>
  </si>
  <si>
    <t>TPC-aomc</t>
  </si>
  <si>
    <t>TPC-asd</t>
  </si>
  <si>
    <t>TPC-bvb</t>
  </si>
  <si>
    <t>TPG</t>
  </si>
  <si>
    <t>TPN</t>
  </si>
  <si>
    <t>TRN-cmn</t>
  </si>
  <si>
    <t>TRN-rvt</t>
  </si>
  <si>
    <t>TSB</t>
  </si>
  <si>
    <t>TUD</t>
  </si>
  <si>
    <t>TUG</t>
  </si>
  <si>
    <t>URh</t>
  </si>
  <si>
    <t>VB</t>
  </si>
  <si>
    <t>VBD</t>
  </si>
  <si>
    <t>VBH</t>
  </si>
  <si>
    <t>VBL</t>
  </si>
  <si>
    <t>VBSG</t>
  </si>
  <si>
    <t>VBSH</t>
  </si>
  <si>
    <t>VBZ</t>
  </si>
  <si>
    <t>VMCV</t>
  </si>
  <si>
    <t>WB</t>
  </si>
  <si>
    <t>WSB</t>
  </si>
  <si>
    <t>ZBB</t>
  </si>
  <si>
    <t>ZSG</t>
  </si>
  <si>
    <t>ZVB</t>
  </si>
  <si>
    <t>ZVV</t>
  </si>
  <si>
    <t>STI</t>
  </si>
  <si>
    <t>Verteilschlüssel</t>
  </si>
  <si>
    <t>ASIC</t>
  </si>
  <si>
    <t>BBE</t>
  </si>
  <si>
    <t>EB</t>
  </si>
  <si>
    <t>LDN</t>
  </si>
  <si>
    <t>LESt</t>
  </si>
  <si>
    <t>LJK</t>
  </si>
  <si>
    <t>LKüS</t>
  </si>
  <si>
    <t>LLG</t>
  </si>
  <si>
    <t>LMS</t>
  </si>
  <si>
    <t>LRF</t>
  </si>
  <si>
    <t>LSC</t>
  </si>
  <si>
    <t>LSM</t>
  </si>
  <si>
    <t>LWE</t>
  </si>
  <si>
    <t>RB</t>
  </si>
  <si>
    <t>SSSF</t>
  </si>
  <si>
    <t>TPC/Auaomc</t>
  </si>
  <si>
    <t>TPC/Autbvb</t>
  </si>
  <si>
    <t>FHM</t>
  </si>
  <si>
    <t>JB</t>
  </si>
  <si>
    <t>LSS</t>
  </si>
  <si>
    <t>NB</t>
  </si>
  <si>
    <t>PB</t>
  </si>
  <si>
    <t>SNL</t>
  </si>
  <si>
    <t>WAB</t>
  </si>
  <si>
    <t>BLM</t>
  </si>
  <si>
    <t>LDW</t>
  </si>
  <si>
    <t>LRU</t>
  </si>
  <si>
    <t xml:space="preserve">AFA </t>
  </si>
  <si>
    <t xml:space="preserve">BCS </t>
  </si>
  <si>
    <t xml:space="preserve">BLS-bn </t>
  </si>
  <si>
    <t xml:space="preserve">BOB </t>
  </si>
  <si>
    <t xml:space="preserve">BSG </t>
  </si>
  <si>
    <t xml:space="preserve">CJ </t>
  </si>
  <si>
    <t xml:space="preserve">CJ Auto </t>
  </si>
  <si>
    <t xml:space="preserve">DB/SH </t>
  </si>
  <si>
    <t xml:space="preserve">DB/Whut </t>
  </si>
  <si>
    <t xml:space="preserve">FART </t>
  </si>
  <si>
    <t xml:space="preserve">FLP </t>
  </si>
  <si>
    <t xml:space="preserve">FS Domo </t>
  </si>
  <si>
    <t xml:space="preserve">FS Luino </t>
  </si>
  <si>
    <t xml:space="preserve">LKüS </t>
  </si>
  <si>
    <t xml:space="preserve">LLB </t>
  </si>
  <si>
    <t xml:space="preserve">MIB </t>
  </si>
  <si>
    <t xml:space="preserve">MOB </t>
  </si>
  <si>
    <t xml:space="preserve">MS </t>
  </si>
  <si>
    <t xml:space="preserve">NB </t>
  </si>
  <si>
    <t xml:space="preserve">NStCM </t>
  </si>
  <si>
    <t xml:space="preserve">RBL </t>
  </si>
  <si>
    <t xml:space="preserve">RhB </t>
  </si>
  <si>
    <t xml:space="preserve">SBG </t>
  </si>
  <si>
    <t xml:space="preserve">SBS </t>
  </si>
  <si>
    <t xml:space="preserve">SGV </t>
  </si>
  <si>
    <t xml:space="preserve">SMC </t>
  </si>
  <si>
    <t xml:space="preserve">SMtS </t>
  </si>
  <si>
    <t xml:space="preserve">SNL </t>
  </si>
  <si>
    <t xml:space="preserve">SSIF </t>
  </si>
  <si>
    <t xml:space="preserve">TPC/Autbvb </t>
  </si>
  <si>
    <t>TRN/Autrvt</t>
  </si>
  <si>
    <t xml:space="preserve">URh </t>
  </si>
  <si>
    <t>AVG</t>
  </si>
  <si>
    <t>PRISMA</t>
  </si>
  <si>
    <t>Swiss Pass</t>
  </si>
  <si>
    <t>Inter Rail</t>
  </si>
  <si>
    <t>FMB</t>
  </si>
  <si>
    <t>LLAT</t>
  </si>
  <si>
    <t>LTK</t>
  </si>
  <si>
    <t>Transportunternehmung   Entreprise de transport</t>
  </si>
  <si>
    <t xml:space="preserve"> Koeffizient   Coefficient</t>
  </si>
  <si>
    <t>Basis:  Halbtaxabonnement und T 716</t>
  </si>
  <si>
    <t>Base:  Abonnement demi-tarif et T 716</t>
  </si>
  <si>
    <t>Verteilschlüssel    "Selbstverlad von Fahrrädern"                      -  PRISMA Nr 15</t>
  </si>
  <si>
    <t>Clé de répartition "Chargement des vélos par les voyageurs"   - PRISMA  n° 15</t>
  </si>
  <si>
    <t>-</t>
  </si>
  <si>
    <t>BLWE</t>
  </si>
  <si>
    <t>EBB</t>
  </si>
  <si>
    <t>FUNIC-be</t>
  </si>
  <si>
    <t>FUNIC-bm</t>
  </si>
  <si>
    <t>RVSH</t>
  </si>
  <si>
    <t>SMGN</t>
  </si>
  <si>
    <t>STB Auto</t>
  </si>
  <si>
    <t>TMR/automo</t>
  </si>
  <si>
    <t>TMR-mc</t>
  </si>
  <si>
    <t>TPF/Autgfm</t>
  </si>
  <si>
    <t>TPF/Autotf</t>
  </si>
  <si>
    <t>TPF-gfm</t>
  </si>
  <si>
    <t>TPL</t>
  </si>
  <si>
    <t>TPC/Autova</t>
  </si>
  <si>
    <t xml:space="preserve">Verteilschlüssel "Generalabonnement"     </t>
  </si>
  <si>
    <t xml:space="preserve">Clé de répartition "Abonnement Général" </t>
  </si>
  <si>
    <t>Verteilschlüssel    "Gleis 7"</t>
  </si>
  <si>
    <t xml:space="preserve">Clé de répartition "Voie 7" </t>
  </si>
  <si>
    <t>-   PRISMA Nr 31</t>
  </si>
  <si>
    <t>-   PRISMA  n° 31</t>
  </si>
  <si>
    <t xml:space="preserve"> -  PRISMA Nr 25</t>
  </si>
  <si>
    <t xml:space="preserve"> -  PRISMA n° 25</t>
  </si>
  <si>
    <t xml:space="preserve">Verteilschlüssel     &gt; Rail Plus &lt;   </t>
  </si>
  <si>
    <t xml:space="preserve">Clé de répartition  &gt; Rail Plus &lt;         </t>
  </si>
  <si>
    <t xml:space="preserve"> -  PRISMA n° 54</t>
  </si>
  <si>
    <t xml:space="preserve"> -  PRISMA Nr 54 </t>
  </si>
  <si>
    <t>VZO</t>
  </si>
  <si>
    <r>
      <t>2.</t>
    </r>
    <r>
      <rPr>
        <b/>
        <sz val="10"/>
        <color indexed="9"/>
        <rFont val="Arial"/>
        <family val="2"/>
      </rPr>
      <t xml:space="preserve"> Kl/Cl</t>
    </r>
  </si>
  <si>
    <r>
      <t>1.</t>
    </r>
    <r>
      <rPr>
        <b/>
        <sz val="10"/>
        <color indexed="9"/>
        <rFont val="Arial"/>
        <family val="2"/>
      </rPr>
      <t xml:space="preserve"> Kl/Cl</t>
    </r>
  </si>
  <si>
    <t xml:space="preserve"> Koeffizient  Coefficient</t>
  </si>
  <si>
    <t>PRISMA Nr 61</t>
  </si>
  <si>
    <t>PRISMA n° 61</t>
  </si>
  <si>
    <t>PRISMA Nr 59</t>
  </si>
  <si>
    <t>PRISMA n° 59</t>
  </si>
  <si>
    <t>PRISMA Nr 56</t>
  </si>
  <si>
    <t>PRISMA n° 56</t>
  </si>
  <si>
    <t>PRISMA Nr 57</t>
  </si>
  <si>
    <t>PRISMA n° 57</t>
  </si>
  <si>
    <t>TRN/Autovr</t>
  </si>
  <si>
    <t>BDWM/Autwm</t>
  </si>
  <si>
    <t>BDWM-bd</t>
  </si>
  <si>
    <t>GGB</t>
  </si>
  <si>
    <t>LLS</t>
  </si>
  <si>
    <t>LSMS-lsms</t>
  </si>
  <si>
    <t>MVR-cev</t>
  </si>
  <si>
    <t>MVR-las</t>
  </si>
  <si>
    <t>MVR-mtgn</t>
  </si>
  <si>
    <t>MVR-vcp</t>
  </si>
  <si>
    <t>SOB-bt</t>
  </si>
  <si>
    <t>SOB-sob</t>
  </si>
  <si>
    <t>SVB/kmb</t>
  </si>
  <si>
    <t>TMR/Automo</t>
  </si>
  <si>
    <t>TRAVYS/ays</t>
  </si>
  <si>
    <t>TRAVYS/tpy</t>
  </si>
  <si>
    <t>TRAVYS-pbr</t>
  </si>
  <si>
    <t>TRAVYS-ysc</t>
  </si>
  <si>
    <t>ZB</t>
  </si>
  <si>
    <t>SZU Auto</t>
  </si>
  <si>
    <t>BBR</t>
  </si>
  <si>
    <t>Klw - Scl</t>
  </si>
  <si>
    <t>PRISMA Nr 67</t>
  </si>
  <si>
    <t>PRISMA Nr 08</t>
  </si>
  <si>
    <t>PRISMA n° 08</t>
  </si>
  <si>
    <t>PRISMA n° 67</t>
  </si>
  <si>
    <t>PRISMA Nr 69</t>
  </si>
  <si>
    <t>PRISMA n° 69</t>
  </si>
  <si>
    <t>PRISMA Nr 09</t>
  </si>
  <si>
    <t>PRISMA n° 09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</si>
  <si>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</si>
  <si>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"Cartes journalières pour</t>
  </si>
  <si>
    <t xml:space="preserve">  abonnement demi-prix"</t>
  </si>
  <si>
    <t xml:space="preserve">SOB-sob </t>
  </si>
  <si>
    <t>TRAVYS-tpy</t>
  </si>
  <si>
    <t>PRISMA Nr 68</t>
  </si>
  <si>
    <t>PRISMA n° 68</t>
  </si>
  <si>
    <t>PRISMA Nr 70</t>
  </si>
  <si>
    <t>PRISMA n° 70</t>
  </si>
  <si>
    <t>Passangebot Eurail</t>
  </si>
  <si>
    <t>Offres Eurail</t>
  </si>
  <si>
    <t>ASM Auto</t>
  </si>
  <si>
    <t>ASM-ltb</t>
  </si>
  <si>
    <t>MGB/asng</t>
  </si>
  <si>
    <t>MGB/Autbvz</t>
  </si>
  <si>
    <t>MGB/Autofo</t>
  </si>
  <si>
    <t>MGB-bvz</t>
  </si>
  <si>
    <t>MGB-fo</t>
  </si>
  <si>
    <t>THURBO</t>
  </si>
  <si>
    <t>AeS</t>
  </si>
  <si>
    <t>REGO</t>
  </si>
  <si>
    <t>ASM-rvo*)</t>
  </si>
  <si>
    <t>ASM Auto 1)</t>
  </si>
  <si>
    <t>ASM-ltb, 128</t>
  </si>
  <si>
    <t>MBC</t>
  </si>
  <si>
    <t>MBC Auto</t>
  </si>
  <si>
    <t>WIMO</t>
  </si>
  <si>
    <t>ARBAG</t>
  </si>
  <si>
    <t>LUFAG</t>
  </si>
  <si>
    <t>BAB</t>
  </si>
  <si>
    <t xml:space="preserve">MBC </t>
  </si>
  <si>
    <t xml:space="preserve">Clé de répartition "cartes-billets des TO" </t>
  </si>
  <si>
    <t>PRISMA Nr 11</t>
  </si>
  <si>
    <t>PRISMA n° 11</t>
  </si>
  <si>
    <t>Clé de répartition</t>
  </si>
  <si>
    <t>PRISMA Nr 22</t>
  </si>
  <si>
    <t>PRISMA Nr 29</t>
  </si>
  <si>
    <t>PRISMA n° 29</t>
  </si>
  <si>
    <t>PRISMA Nr 75</t>
  </si>
  <si>
    <t>PRISMA n° 75</t>
  </si>
  <si>
    <t>Verteilschlüssel "Pauschalfahrausweise TO"</t>
  </si>
  <si>
    <t>PRISMA Nr 27</t>
  </si>
  <si>
    <t>PRISMA n° 27</t>
  </si>
  <si>
    <t>PRISMA Nr 76</t>
  </si>
  <si>
    <t>PRISMA n° 76</t>
  </si>
  <si>
    <t>GA-Anwendungsbereich  *  Champ d'Application AG</t>
  </si>
  <si>
    <t>PRISMA Nr 34</t>
  </si>
  <si>
    <t>Urlaubsreisen</t>
  </si>
  <si>
    <t>Voyages de congé</t>
  </si>
  <si>
    <t xml:space="preserve"> SBB</t>
  </si>
  <si>
    <t xml:space="preserve"> TPC-al</t>
  </si>
  <si>
    <t xml:space="preserve"> TPC-aomc</t>
  </si>
  <si>
    <t xml:space="preserve"> TPC-asd</t>
  </si>
  <si>
    <t xml:space="preserve"> MBC</t>
  </si>
  <si>
    <t xml:space="preserve"> BDWM-bd</t>
  </si>
  <si>
    <t xml:space="preserve"> BLM</t>
  </si>
  <si>
    <t xml:space="preserve"> BLS-bls</t>
  </si>
  <si>
    <t xml:space="preserve"> BLS-bn</t>
  </si>
  <si>
    <t xml:space="preserve"> BOB</t>
  </si>
  <si>
    <t xml:space="preserve"> SOB-bt</t>
  </si>
  <si>
    <t xml:space="preserve"> BLT</t>
  </si>
  <si>
    <t xml:space="preserve"> ASM-bti</t>
  </si>
  <si>
    <t xml:space="preserve"> TPC-bvb</t>
  </si>
  <si>
    <t xml:space="preserve"> MVR-cev</t>
  </si>
  <si>
    <t xml:space="preserve"> CJ</t>
  </si>
  <si>
    <t xml:space="preserve"> TRN-cmn</t>
  </si>
  <si>
    <t xml:space="preserve"> FB</t>
  </si>
  <si>
    <t xml:space="preserve"> FLP</t>
  </si>
  <si>
    <t xml:space="preserve"> MGB-fo</t>
  </si>
  <si>
    <t xml:space="preserve"> FART</t>
  </si>
  <si>
    <t xml:space="preserve"> FW</t>
  </si>
  <si>
    <t xml:space="preserve"> BLS-gbs</t>
  </si>
  <si>
    <t xml:space="preserve"> TPF</t>
  </si>
  <si>
    <t xml:space="preserve"> LEB</t>
  </si>
  <si>
    <t xml:space="preserve"> ASM-rvo</t>
  </si>
  <si>
    <t xml:space="preserve"> TMR-mc</t>
  </si>
  <si>
    <t xml:space="preserve"> MOB</t>
  </si>
  <si>
    <t xml:space="preserve"> THURBO</t>
  </si>
  <si>
    <t xml:space="preserve"> NStCM</t>
  </si>
  <si>
    <t xml:space="preserve"> OC</t>
  </si>
  <si>
    <t xml:space="preserve"> TRAVYS-pbr</t>
  </si>
  <si>
    <t xml:space="preserve"> RhB</t>
  </si>
  <si>
    <t xml:space="preserve"> TRN-rvt</t>
  </si>
  <si>
    <t xml:space="preserve"> BLS-sez</t>
  </si>
  <si>
    <t xml:space="preserve"> SZU</t>
  </si>
  <si>
    <t xml:space="preserve"> ASM-snb</t>
  </si>
  <si>
    <t xml:space="preserve"> SOB-sob</t>
  </si>
  <si>
    <t xml:space="preserve"> ZB</t>
  </si>
  <si>
    <t xml:space="preserve"> RBS</t>
  </si>
  <si>
    <t xml:space="preserve"> MGB-bvz</t>
  </si>
  <si>
    <t xml:space="preserve"> WB</t>
  </si>
  <si>
    <t xml:space="preserve"> WSB</t>
  </si>
  <si>
    <t xml:space="preserve"> TRAVYS-ysc</t>
  </si>
  <si>
    <t xml:space="preserve"> FUNIC-be</t>
  </si>
  <si>
    <t xml:space="preserve"> FUNIC-bm</t>
  </si>
  <si>
    <t xml:space="preserve"> BRB</t>
  </si>
  <si>
    <t xml:space="preserve"> BRSB</t>
  </si>
  <si>
    <t xml:space="preserve"> BB</t>
  </si>
  <si>
    <t xml:space="preserve"> SSSF</t>
  </si>
  <si>
    <t xml:space="preserve"> BET</t>
  </si>
  <si>
    <t xml:space="preserve"> FMB</t>
  </si>
  <si>
    <t xml:space="preserve"> GGB</t>
  </si>
  <si>
    <t xml:space="preserve"> GB</t>
  </si>
  <si>
    <t xml:space="preserve"> HB</t>
  </si>
  <si>
    <t xml:space="preserve"> JB</t>
  </si>
  <si>
    <t xml:space="preserve"> MVR-las</t>
  </si>
  <si>
    <t xml:space="preserve"> LO</t>
  </si>
  <si>
    <t xml:space="preserve"> ASM-ltb</t>
  </si>
  <si>
    <t xml:space="preserve"> MG</t>
  </si>
  <si>
    <t xml:space="preserve"> MVR-mtgn</t>
  </si>
  <si>
    <t xml:space="preserve"> MIB</t>
  </si>
  <si>
    <t xml:space="preserve"> MS</t>
  </si>
  <si>
    <t xml:space="preserve"> NB</t>
  </si>
  <si>
    <t xml:space="preserve"> PB</t>
  </si>
  <si>
    <t xml:space="preserve"> RB</t>
  </si>
  <si>
    <t xml:space="preserve"> RTB</t>
  </si>
  <si>
    <t xml:space="preserve"> SPB</t>
  </si>
  <si>
    <t xml:space="preserve"> LSMS-sbm</t>
  </si>
  <si>
    <t xml:space="preserve"> SMC</t>
  </si>
  <si>
    <t xml:space="preserve"> SMtS</t>
  </si>
  <si>
    <t xml:space="preserve"> SthB</t>
  </si>
  <si>
    <t xml:space="preserve"> STI</t>
  </si>
  <si>
    <t xml:space="preserve"> TBB</t>
  </si>
  <si>
    <t xml:space="preserve"> TL</t>
  </si>
  <si>
    <t xml:space="preserve"> TN</t>
  </si>
  <si>
    <t xml:space="preserve"> TSB</t>
  </si>
  <si>
    <t xml:space="preserve"> MVR-vcp</t>
  </si>
  <si>
    <t xml:space="preserve"> TRN/Autovr</t>
  </si>
  <si>
    <t xml:space="preserve"> WAB</t>
  </si>
  <si>
    <t xml:space="preserve"> ZBB</t>
  </si>
  <si>
    <t xml:space="preserve"> DIH</t>
  </si>
  <si>
    <t xml:space="preserve"> AeS</t>
  </si>
  <si>
    <t xml:space="preserve"> SGG</t>
  </si>
  <si>
    <t xml:space="preserve"> SGH</t>
  </si>
  <si>
    <t xml:space="preserve"> BSG</t>
  </si>
  <si>
    <t xml:space="preserve"> BLS-brs</t>
  </si>
  <si>
    <t xml:space="preserve"> CGN</t>
  </si>
  <si>
    <t xml:space="preserve"> SGV</t>
  </si>
  <si>
    <t xml:space="preserve"> SGZ</t>
  </si>
  <si>
    <t xml:space="preserve"> SNL</t>
  </si>
  <si>
    <t xml:space="preserve"> LNM</t>
  </si>
  <si>
    <t xml:space="preserve"> SRR</t>
  </si>
  <si>
    <t xml:space="preserve"> BPG</t>
  </si>
  <si>
    <t xml:space="preserve"> BLS-ths</t>
  </si>
  <si>
    <t xml:space="preserve"> URh</t>
  </si>
  <si>
    <t xml:space="preserve"> ZSG</t>
  </si>
  <si>
    <t xml:space="preserve"> SBS</t>
  </si>
  <si>
    <t xml:space="preserve"> FHM</t>
  </si>
  <si>
    <t xml:space="preserve"> BGF</t>
  </si>
  <si>
    <t xml:space="preserve"> SOW</t>
  </si>
  <si>
    <t xml:space="preserve"> EB</t>
  </si>
  <si>
    <t xml:space="preserve"> LAF</t>
  </si>
  <si>
    <t xml:space="preserve"> BBE</t>
  </si>
  <si>
    <t xml:space="preserve"> ARBAG</t>
  </si>
  <si>
    <t xml:space="preserve"> LRU</t>
  </si>
  <si>
    <t xml:space="preserve"> CBV</t>
  </si>
  <si>
    <t xml:space="preserve"> LSS</t>
  </si>
  <si>
    <t xml:space="preserve"> LUFAG</t>
  </si>
  <si>
    <t xml:space="preserve"> LWE</t>
  </si>
  <si>
    <t xml:space="preserve"> LWM</t>
  </si>
  <si>
    <t xml:space="preserve"> TCP</t>
  </si>
  <si>
    <t xml:space="preserve"> BBG</t>
  </si>
  <si>
    <t xml:space="preserve"> SMF-lsm</t>
  </si>
  <si>
    <t xml:space="preserve"> PSFS</t>
  </si>
  <si>
    <t xml:space="preserve"> TRI</t>
  </si>
  <si>
    <t xml:space="preserve"> LKS</t>
  </si>
  <si>
    <t xml:space="preserve"> LLG</t>
  </si>
  <si>
    <t xml:space="preserve"> LRF</t>
  </si>
  <si>
    <t xml:space="preserve"> LSF</t>
  </si>
  <si>
    <t xml:space="preserve"> BCD</t>
  </si>
  <si>
    <t xml:space="preserve"> SBN</t>
  </si>
  <si>
    <t xml:space="preserve"> LLS</t>
  </si>
  <si>
    <t xml:space="preserve"> LGJ</t>
  </si>
  <si>
    <t xml:space="preserve"> LKR</t>
  </si>
  <si>
    <t xml:space="preserve"> LSC</t>
  </si>
  <si>
    <t xml:space="preserve"> LDN</t>
  </si>
  <si>
    <t xml:space="preserve"> AGS</t>
  </si>
  <si>
    <t xml:space="preserve"> LDW</t>
  </si>
  <si>
    <t xml:space="preserve"> LJK</t>
  </si>
  <si>
    <t xml:space="preserve"> LSMS-lsms</t>
  </si>
  <si>
    <t xml:space="preserve"> TMPF/TPFM</t>
  </si>
  <si>
    <t xml:space="preserve"> BAB</t>
  </si>
  <si>
    <t xml:space="preserve"> LESt</t>
  </si>
  <si>
    <t xml:space="preserve"> LTM</t>
  </si>
  <si>
    <t xml:space="preserve"> FE</t>
  </si>
  <si>
    <t xml:space="preserve"> LBB</t>
  </si>
  <si>
    <t xml:space="preserve"> LRR</t>
  </si>
  <si>
    <t xml:space="preserve"> TDCh</t>
  </si>
  <si>
    <t xml:space="preserve"> LSG</t>
  </si>
  <si>
    <t xml:space="preserve"> LKüS</t>
  </si>
  <si>
    <t xml:space="preserve"> BEAG</t>
  </si>
  <si>
    <t xml:space="preserve"> LSBR</t>
  </si>
  <si>
    <t xml:space="preserve"> STP</t>
  </si>
  <si>
    <t xml:space="preserve"> LTUO</t>
  </si>
  <si>
    <t xml:space="preserve"> TAPM</t>
  </si>
  <si>
    <t xml:space="preserve"> LLAT</t>
  </si>
  <si>
    <t xml:space="preserve"> ZBAG</t>
  </si>
  <si>
    <t xml:space="preserve"> LWL</t>
  </si>
  <si>
    <t xml:space="preserve"> GGM</t>
  </si>
  <si>
    <t xml:space="preserve"> SAS</t>
  </si>
  <si>
    <t xml:space="preserve"> LMS</t>
  </si>
  <si>
    <t xml:space="preserve"> TMLF/TMLT</t>
  </si>
  <si>
    <t xml:space="preserve"> LRE</t>
  </si>
  <si>
    <t xml:space="preserve"> PAGC</t>
  </si>
  <si>
    <t xml:space="preserve"> LSöR</t>
  </si>
  <si>
    <t xml:space="preserve"> CG</t>
  </si>
  <si>
    <t xml:space="preserve"> DB/SH</t>
  </si>
  <si>
    <t xml:space="preserve"> SBG</t>
  </si>
  <si>
    <t xml:space="preserve"> DB/Whut</t>
  </si>
  <si>
    <t xml:space="preserve"> BSB Fähr</t>
  </si>
  <si>
    <t xml:space="preserve"> BSB Quer</t>
  </si>
  <si>
    <t xml:space="preserve"> FS Domo</t>
  </si>
  <si>
    <t xml:space="preserve"> FS Luino</t>
  </si>
  <si>
    <t xml:space="preserve"> SSIF</t>
  </si>
  <si>
    <t xml:space="preserve"> TV-BE/SO</t>
  </si>
  <si>
    <t xml:space="preserve"> TNW</t>
  </si>
  <si>
    <t xml:space="preserve"> TVZG</t>
  </si>
  <si>
    <t xml:space="preserve"> TVLU2</t>
  </si>
  <si>
    <t xml:space="preserve"> CTGE</t>
  </si>
  <si>
    <t xml:space="preserve"> CTV</t>
  </si>
  <si>
    <t xml:space="preserve"> ZVV</t>
  </si>
  <si>
    <t xml:space="preserve"> SVB/kmb</t>
  </si>
  <si>
    <t xml:space="preserve"> TPC/Autova</t>
  </si>
  <si>
    <t xml:space="preserve"> AVJ</t>
  </si>
  <si>
    <t xml:space="preserve"> TPN</t>
  </si>
  <si>
    <t xml:space="preserve"> MGB/asng</t>
  </si>
  <si>
    <t xml:space="preserve"> AB Auto</t>
  </si>
  <si>
    <t xml:space="preserve"> MBC Auto</t>
  </si>
  <si>
    <t xml:space="preserve"> SBC</t>
  </si>
  <si>
    <t xml:space="preserve"> BRER</t>
  </si>
  <si>
    <t xml:space="preserve"> BWS</t>
  </si>
  <si>
    <t xml:space="preserve"> BOGG</t>
  </si>
  <si>
    <t xml:space="preserve"> TRN/Autrvt</t>
  </si>
  <si>
    <t xml:space="preserve"> VBH</t>
  </si>
  <si>
    <t xml:space="preserve"> LBA</t>
  </si>
  <si>
    <t xml:space="preserve"> SZU Auto</t>
  </si>
  <si>
    <t xml:space="preserve"> BLWE</t>
  </si>
  <si>
    <t xml:space="preserve"> AAGL</t>
  </si>
  <si>
    <t xml:space="preserve"> AAGR</t>
  </si>
  <si>
    <t xml:space="preserve"> AFA</t>
  </si>
  <si>
    <t xml:space="preserve"> AAGU</t>
  </si>
  <si>
    <t xml:space="preserve"> FART Auto</t>
  </si>
  <si>
    <t xml:space="preserve"> TPC/Auaomc</t>
  </si>
  <si>
    <t xml:space="preserve"> ARAG</t>
  </si>
  <si>
    <t xml:space="preserve"> ASKA</t>
  </si>
  <si>
    <t xml:space="preserve"> WIMO</t>
  </si>
  <si>
    <t xml:space="preserve"> AWA</t>
  </si>
  <si>
    <t xml:space="preserve"> CJ Auto</t>
  </si>
  <si>
    <t xml:space="preserve"> TPF Auto</t>
  </si>
  <si>
    <t xml:space="preserve"> TMR/Automo</t>
  </si>
  <si>
    <t xml:space="preserve"> VZO</t>
  </si>
  <si>
    <t xml:space="preserve"> ZVB</t>
  </si>
  <si>
    <t xml:space="preserve"> BBA</t>
  </si>
  <si>
    <t xml:space="preserve"> AAGS</t>
  </si>
  <si>
    <t xml:space="preserve"> ABM</t>
  </si>
  <si>
    <t xml:space="preserve"> AOT</t>
  </si>
  <si>
    <t xml:space="preserve"> ASIC</t>
  </si>
  <si>
    <t xml:space="preserve"> RVSH</t>
  </si>
  <si>
    <t xml:space="preserve"> STB Auto</t>
  </si>
  <si>
    <t xml:space="preserve"> RBS Auto</t>
  </si>
  <si>
    <t xml:space="preserve"> MGB/Autofo</t>
  </si>
  <si>
    <t xml:space="preserve"> TPC/Autbvb</t>
  </si>
  <si>
    <t xml:space="preserve"> ASDT</t>
  </si>
  <si>
    <t xml:space="preserve"> LLB</t>
  </si>
  <si>
    <t xml:space="preserve"> AS</t>
  </si>
  <si>
    <t xml:space="preserve"> ARL</t>
  </si>
  <si>
    <t xml:space="preserve"> AVG</t>
  </si>
  <si>
    <t xml:space="preserve"> ABl</t>
  </si>
  <si>
    <t xml:space="preserve"> RhB Auto</t>
  </si>
  <si>
    <t xml:space="preserve"> TRAVYS/ays</t>
  </si>
  <si>
    <t xml:space="preserve"> ASM Auto</t>
  </si>
  <si>
    <t xml:space="preserve"> RBL</t>
  </si>
  <si>
    <t xml:space="preserve"> BLT Auto</t>
  </si>
  <si>
    <t xml:space="preserve"> BSU</t>
  </si>
  <si>
    <t xml:space="preserve"> VBSG</t>
  </si>
  <si>
    <t xml:space="preserve"> RVBW</t>
  </si>
  <si>
    <t xml:space="preserve"> ASGS</t>
  </si>
  <si>
    <t xml:space="preserve"> VB</t>
  </si>
  <si>
    <t xml:space="preserve"> MGB/Autbvz</t>
  </si>
  <si>
    <t xml:space="preserve"> BGU</t>
  </si>
  <si>
    <t xml:space="preserve"> TRAVYS/tpy</t>
  </si>
  <si>
    <t xml:space="preserve"> REGO</t>
  </si>
  <si>
    <t xml:space="preserve"> BDWM/Autwm</t>
  </si>
  <si>
    <t>PRISMA Nr 77</t>
  </si>
  <si>
    <t>PRISMA n° 77</t>
  </si>
  <si>
    <t xml:space="preserve"> DMB</t>
  </si>
  <si>
    <t xml:space="preserve"> SMGN</t>
  </si>
  <si>
    <t xml:space="preserve"> TUD</t>
  </si>
  <si>
    <t xml:space="preserve"> APB</t>
  </si>
  <si>
    <t xml:space="preserve"> BKK</t>
  </si>
  <si>
    <t xml:space="preserve"> WIMO/sbw</t>
  </si>
  <si>
    <t xml:space="preserve"> VBD</t>
  </si>
  <si>
    <t xml:space="preserve"> BNP</t>
  </si>
  <si>
    <t xml:space="preserve"> BCS</t>
  </si>
  <si>
    <t xml:space="preserve"> TPF/Autotf</t>
  </si>
  <si>
    <t xml:space="preserve"> VBL</t>
  </si>
  <si>
    <t xml:space="preserve"> SVB</t>
  </si>
  <si>
    <t xml:space="preserve"> TUG</t>
  </si>
  <si>
    <t xml:space="preserve"> VBSH</t>
  </si>
  <si>
    <t xml:space="preserve"> VZO </t>
  </si>
  <si>
    <t xml:space="preserve"> EBB</t>
  </si>
  <si>
    <t xml:space="preserve"> VMCV</t>
  </si>
  <si>
    <t xml:space="preserve"> BBR</t>
  </si>
  <si>
    <t xml:space="preserve"> TPG</t>
  </si>
  <si>
    <t xml:space="preserve"> TPL</t>
  </si>
  <si>
    <t xml:space="preserve">TPF </t>
  </si>
  <si>
    <t>BRSB</t>
  </si>
  <si>
    <t xml:space="preserve"> SNCF</t>
  </si>
  <si>
    <t xml:space="preserve"> VBZ</t>
  </si>
  <si>
    <t>Swiss Card</t>
  </si>
  <si>
    <t>Swiss Transfer Ticket</t>
  </si>
  <si>
    <t>PRISMA-Code 490 (ZVV) exklusiv TUN</t>
  </si>
  <si>
    <t>Verteilschlüssel STS</t>
  </si>
  <si>
    <t>Clé de répartition STS</t>
  </si>
  <si>
    <t>internationaler Verkehr</t>
  </si>
  <si>
    <t>Traffic international</t>
  </si>
  <si>
    <t>PRISMA Nr 24</t>
  </si>
  <si>
    <t>PRISMA n° 24</t>
  </si>
  <si>
    <t>PRISMA Nr 43</t>
  </si>
  <si>
    <t>PRISMA n° 43</t>
  </si>
  <si>
    <t>TPF</t>
  </si>
  <si>
    <t>BLS-brs</t>
  </si>
  <si>
    <t>BLS-ths</t>
  </si>
  <si>
    <t>PRISMA Nr 28</t>
  </si>
  <si>
    <t>PRISMA n° 28</t>
  </si>
  <si>
    <t>Einrücken+Entlassen+Dienstreisen</t>
  </si>
  <si>
    <t>Entrée au service, licenciement     et voyages en service</t>
  </si>
  <si>
    <t>Verteilschlüssel Marschbefehle</t>
  </si>
  <si>
    <t>PRISMA Nr 18</t>
  </si>
  <si>
    <t>PRISMA n° 18</t>
  </si>
  <si>
    <t xml:space="preserve">ZB </t>
  </si>
  <si>
    <t>MGB/Autobvz</t>
  </si>
  <si>
    <t>Verteilschlüssel "Zivildienst"</t>
  </si>
  <si>
    <t>Clé de répartition "Service civil"</t>
  </si>
  <si>
    <t>PRISMA n° 34</t>
  </si>
  <si>
    <t>Generalabonnement</t>
  </si>
  <si>
    <t>Abonnement général</t>
  </si>
  <si>
    <r>
      <t xml:space="preserve">Verteilschlüssel </t>
    </r>
    <r>
      <rPr>
        <b/>
        <sz val="11"/>
        <rFont val="Arial"/>
        <family val="2"/>
      </rPr>
      <t>FVP</t>
    </r>
  </si>
  <si>
    <r>
      <t xml:space="preserve">Clé de répartition </t>
    </r>
    <r>
      <rPr>
        <b/>
        <sz val="11"/>
        <rFont val="Arial"/>
        <family val="2"/>
      </rPr>
      <t>FVP</t>
    </r>
  </si>
  <si>
    <t>&lt;=   GA-Anwendungsbereich  *  Champ d'Application AG   =&gt;</t>
  </si>
  <si>
    <t>Tageskarten</t>
  </si>
  <si>
    <t>Cartes journalières</t>
  </si>
  <si>
    <t>Teil 2: Tk</t>
  </si>
  <si>
    <t>Part 2: Cj</t>
  </si>
  <si>
    <t>Verteilschlüssel GEPÄCK</t>
  </si>
  <si>
    <t>Clé de répartition BAGAGES</t>
  </si>
  <si>
    <t>PRISMA Nr 13</t>
  </si>
  <si>
    <t>PRISMA Nr 21</t>
  </si>
  <si>
    <t>SCHWEIZ</t>
  </si>
  <si>
    <t>SUISSE</t>
  </si>
  <si>
    <t>INTERNATIONAL</t>
  </si>
  <si>
    <t>Check-in am Bahnhof</t>
  </si>
  <si>
    <t>Check-in à la gare</t>
  </si>
  <si>
    <t>Schnelles Reisegepäck</t>
  </si>
  <si>
    <t>Bagages rapid</t>
  </si>
  <si>
    <t>PRISMA Nr 47</t>
  </si>
  <si>
    <t>PRISMA Nr 74</t>
  </si>
  <si>
    <t>TPF Auto</t>
  </si>
  <si>
    <t xml:space="preserve"> TPF/tf</t>
  </si>
  <si>
    <t xml:space="preserve"> TRN/tc</t>
  </si>
  <si>
    <t xml:space="preserve"> STB</t>
  </si>
  <si>
    <t xml:space="preserve"> RA</t>
  </si>
  <si>
    <t xml:space="preserve"> SBB Auto</t>
  </si>
  <si>
    <t>RA</t>
  </si>
  <si>
    <t>+) AAGS</t>
  </si>
  <si>
    <t>+)   Nur Teilbereich ehemalige SGV Auto 866 ab 1.6.06 bis VS-Neuberechnung</t>
  </si>
  <si>
    <t>SBB Auto</t>
  </si>
  <si>
    <t>TRN/tc</t>
  </si>
  <si>
    <t>WIMO/sbw</t>
  </si>
  <si>
    <t xml:space="preserve">VB </t>
  </si>
  <si>
    <t>Anhang TUN                 Annexe ETL</t>
  </si>
  <si>
    <t>diverse Verteilschlüssel</t>
  </si>
  <si>
    <t>Clé de répartition diverses</t>
  </si>
  <si>
    <t>PRISMA Nr 60</t>
  </si>
  <si>
    <t>PRISMA n° 60</t>
  </si>
  <si>
    <t>Marschbefehle  Ordres de mache</t>
  </si>
  <si>
    <t>Junior-Karte       Carte junior</t>
  </si>
  <si>
    <t>PRISMA Nr 71</t>
  </si>
  <si>
    <t>PRISMA n° 71</t>
  </si>
  <si>
    <t>AMSA</t>
  </si>
  <si>
    <t xml:space="preserve">WIMO </t>
  </si>
  <si>
    <t>GA im HTA-Anwendungsbereich</t>
  </si>
  <si>
    <t xml:space="preserve">PRISMA n° 22   </t>
  </si>
  <si>
    <t>PRISMA Nr 81</t>
  </si>
  <si>
    <t>PRISMA n° 81</t>
  </si>
  <si>
    <t>AG dans champ d'application ADT</t>
  </si>
  <si>
    <t>Verteilschlüssel Halbtaxabonnemente</t>
  </si>
  <si>
    <t>Clé de répartition Abonnements demi-prix</t>
  </si>
  <si>
    <t>SP im HTA-Anwendungsbereich</t>
  </si>
  <si>
    <t>SP dans champ d'application ADT</t>
  </si>
  <si>
    <t>Touristik-Zusatzkarte FVP</t>
  </si>
  <si>
    <t>&lt;&lt;&lt;</t>
  </si>
  <si>
    <t xml:space="preserve"> touristique FVP</t>
  </si>
  <si>
    <t>Carte complémentaire</t>
  </si>
  <si>
    <t xml:space="preserve">  +)</t>
  </si>
  <si>
    <t>Generalabonnement (MAIN)</t>
  </si>
  <si>
    <t>Abonnement général (COL)</t>
  </si>
  <si>
    <t>PRISMA Nr 83</t>
  </si>
  <si>
    <t>PRISMA n° 83</t>
  </si>
  <si>
    <t>PRISMA Nr 82</t>
  </si>
  <si>
    <t>PRISMA n° 82</t>
  </si>
  <si>
    <t xml:space="preserve"> (RB=100)</t>
  </si>
  <si>
    <t>AB-ab</t>
  </si>
  <si>
    <t>BLS-ebt</t>
  </si>
  <si>
    <t>BLS-mlb</t>
  </si>
  <si>
    <t>AB-rhb</t>
  </si>
  <si>
    <t>BLS-smb</t>
  </si>
  <si>
    <t>AB-tb</t>
  </si>
  <si>
    <t>BLS-vhb</t>
  </si>
  <si>
    <t>AB-rhw</t>
  </si>
  <si>
    <t>BLS/SBB</t>
  </si>
  <si>
    <t>MGB/PAG</t>
  </si>
  <si>
    <t>BSW</t>
  </si>
  <si>
    <t>BLS/Autvhb</t>
  </si>
  <si>
    <t>PAG/RA</t>
  </si>
  <si>
    <t>PAG</t>
  </si>
  <si>
    <t>BLS/Autaoe</t>
  </si>
  <si>
    <t>BLS/Autebt</t>
  </si>
  <si>
    <t/>
  </si>
  <si>
    <t xml:space="preserve"> BSW</t>
  </si>
  <si>
    <t xml:space="preserve"> AB-ab</t>
  </si>
  <si>
    <t xml:space="preserve"> BLS-ebt</t>
  </si>
  <si>
    <t xml:space="preserve"> AB-rhb</t>
  </si>
  <si>
    <t xml:space="preserve"> BLS-smb</t>
  </si>
  <si>
    <t xml:space="preserve"> AB-tb</t>
  </si>
  <si>
    <t xml:space="preserve"> BLS-vhb</t>
  </si>
  <si>
    <t xml:space="preserve"> AB-rhw</t>
  </si>
  <si>
    <t xml:space="preserve"> LSMS</t>
  </si>
  <si>
    <t xml:space="preserve"> DB</t>
  </si>
  <si>
    <t xml:space="preserve"> ALB</t>
  </si>
  <si>
    <t xml:space="preserve"> BLS/Autvhb</t>
  </si>
  <si>
    <t xml:space="preserve"> BLS/bubu</t>
  </si>
  <si>
    <t xml:space="preserve"> PAG</t>
  </si>
  <si>
    <t xml:space="preserve"> TC</t>
  </si>
  <si>
    <t xml:space="preserve"> BVB</t>
  </si>
  <si>
    <t xml:space="preserve"> BLS/Autaoe</t>
  </si>
  <si>
    <t xml:space="preserve"> BLS/Autebt</t>
  </si>
  <si>
    <t xml:space="preserve"> BLS-mlb</t>
  </si>
  <si>
    <t xml:space="preserve"> BLS/SBB</t>
  </si>
  <si>
    <t xml:space="preserve"> MGB/PAG</t>
  </si>
  <si>
    <t>BLS/bubu</t>
  </si>
  <si>
    <t xml:space="preserve">AB-rhb </t>
  </si>
  <si>
    <t xml:space="preserve">BLS-vhb </t>
  </si>
  <si>
    <t xml:space="preserve">BLS/Autvhb </t>
  </si>
  <si>
    <t xml:space="preserve"> PAG/RA</t>
  </si>
  <si>
    <t xml:space="preserve"> SBW</t>
  </si>
  <si>
    <t>&lt;=   Ableitung von PRISMA Nr 11   *   Dérivé de PRISMA n° 11  =&gt;</t>
  </si>
  <si>
    <t xml:space="preserve">  Transportunternehmung Entreprise de transport</t>
  </si>
  <si>
    <t>SBW</t>
  </si>
  <si>
    <t xml:space="preserve"> CTIFR</t>
  </si>
  <si>
    <t xml:space="preserve"> AZS</t>
  </si>
  <si>
    <t xml:space="preserve"> TVOENG</t>
  </si>
  <si>
    <t xml:space="preserve"> LHB</t>
  </si>
  <si>
    <t xml:space="preserve"> CIS</t>
  </si>
  <si>
    <t xml:space="preserve"> (ZVV=100)</t>
  </si>
  <si>
    <t>Teil 1: GA</t>
  </si>
  <si>
    <t>Part 1: AG</t>
  </si>
  <si>
    <t>BG/GE</t>
  </si>
  <si>
    <t xml:space="preserve"> TVSZ2</t>
  </si>
  <si>
    <t xml:space="preserve"> VB/TPB</t>
  </si>
  <si>
    <t>BS</t>
  </si>
  <si>
    <t>I.IV</t>
  </si>
  <si>
    <t>I.XI</t>
  </si>
  <si>
    <t xml:space="preserve"> BUM</t>
  </si>
  <si>
    <t xml:space="preserve"> BS</t>
  </si>
  <si>
    <t xml:space="preserve"> SBF</t>
  </si>
  <si>
    <t>SGH</t>
  </si>
  <si>
    <t>SRR</t>
  </si>
  <si>
    <t>BSBFähr</t>
  </si>
  <si>
    <t>BSBQuer</t>
  </si>
  <si>
    <t>FSDomo</t>
  </si>
  <si>
    <t>FSLuino</t>
  </si>
  <si>
    <t>SBBAuto</t>
  </si>
  <si>
    <t>BUM</t>
  </si>
  <si>
    <t>ALB</t>
  </si>
  <si>
    <t>ABAuto</t>
  </si>
  <si>
    <t>MBCAuto</t>
  </si>
  <si>
    <t>SBF</t>
  </si>
  <si>
    <t>SZUAuto</t>
  </si>
  <si>
    <t>FARTAuto</t>
  </si>
  <si>
    <t>BVB</t>
  </si>
  <si>
    <t>CJAuto</t>
  </si>
  <si>
    <t>TPFAuto</t>
  </si>
  <si>
    <t>STBAuto</t>
  </si>
  <si>
    <t>RBSAuto</t>
  </si>
  <si>
    <t>RhBAuto</t>
  </si>
  <si>
    <t>ASMAuto</t>
  </si>
  <si>
    <t>BLTAuto</t>
  </si>
  <si>
    <t>I.XII</t>
  </si>
  <si>
    <t>I.V</t>
  </si>
  <si>
    <t>I.III    Verteilschlüssel / Clé de répartition</t>
  </si>
  <si>
    <t>I.VI</t>
  </si>
  <si>
    <t>I.VIII</t>
  </si>
  <si>
    <t>I.VII</t>
  </si>
  <si>
    <t>I.IX</t>
  </si>
  <si>
    <t>TPF/tf</t>
  </si>
  <si>
    <t>I.X</t>
  </si>
  <si>
    <t>BMH</t>
  </si>
  <si>
    <t>I.XIV</t>
  </si>
  <si>
    <t xml:space="preserve"> BEST-lbd</t>
  </si>
  <si>
    <t xml:space="preserve"> SHAG</t>
  </si>
  <si>
    <t xml:space="preserve"> LFüB</t>
  </si>
  <si>
    <t xml:space="preserve"> BMH</t>
  </si>
  <si>
    <t xml:space="preserve"> BHAG</t>
  </si>
  <si>
    <t>I.I</t>
  </si>
  <si>
    <t>I.II</t>
  </si>
  <si>
    <t>I.XIII</t>
  </si>
  <si>
    <t>I.XV</t>
  </si>
  <si>
    <r>
      <t>PRISMA 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13</t>
    </r>
  </si>
  <si>
    <r>
      <t>PRISMA 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21</t>
    </r>
  </si>
  <si>
    <r>
      <t>PRISMA 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47</t>
    </r>
  </si>
  <si>
    <r>
      <t>PRISMA 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74</t>
    </r>
  </si>
  <si>
    <t xml:space="preserve"> BDGAG</t>
  </si>
  <si>
    <t xml:space="preserve"> TRAVYS-oc</t>
  </si>
  <si>
    <t xml:space="preserve"> TBBU</t>
  </si>
  <si>
    <t xml:space="preserve"> HKDS</t>
  </si>
  <si>
    <t xml:space="preserve"> BBWAG</t>
  </si>
  <si>
    <t xml:space="preserve"> PIZAG</t>
  </si>
  <si>
    <t xml:space="preserve"> GKO</t>
  </si>
  <si>
    <t xml:space="preserve"> CTNE</t>
  </si>
  <si>
    <t xml:space="preserve"> TVOst</t>
  </si>
  <si>
    <t>TRAVYS-oc</t>
  </si>
  <si>
    <t xml:space="preserve">STI </t>
  </si>
  <si>
    <t xml:space="preserve"> BBV</t>
  </si>
  <si>
    <t>TRAVYS-ays</t>
  </si>
  <si>
    <t>HKDS</t>
  </si>
  <si>
    <t>Clé de répartition
Ordres de marche</t>
  </si>
  <si>
    <t xml:space="preserve"> (SBC=100)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</si>
</sst>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"/>
    <numFmt numFmtId="165" formatCode="000"/>
    <numFmt numFmtId="166" formatCode="##0.000000"/>
    <numFmt numFmtId="167" formatCode="#,##0.000000"/>
    <numFmt numFmtId="168" formatCode="0.000.000"/>
    <numFmt numFmtId="169" formatCode="0.000\'000"/>
    <numFmt numFmtId="170" formatCode="00"/>
    <numFmt numFmtId="171" formatCode="dd\ mm\ yy"/>
    <numFmt numFmtId="172" formatCode="&quot;(&quot;\ #0\ &quot;)&quot;"/>
    <numFmt numFmtId="173" formatCode="#,##0.0\ &quot;Mio CHF&quot;"/>
    <numFmt numFmtId="174" formatCode="\+\ #,##0\ %;[Red]\-\ #,##0\ %"/>
    <numFmt numFmtId="175" formatCode="0.000\´000"/>
    <numFmt numFmtId="176" formatCode="#,##0.000\ &quot;Mio CHF&quot;"/>
    <numFmt numFmtId="177" formatCode="&quot;CHF &quot;\ #,##0;&quot;CHF &quot;\ \-#,##0"/>
    <numFmt numFmtId="178" formatCode="#,##0\ &quot;TU/ET&quot;"/>
    <numFmt numFmtId="179" formatCode="#,##0\ &quot;TU&quot;"/>
    <numFmt numFmtId="180" formatCode="#,##0\ &quot;ET&quot;"/>
    <numFmt numFmtId="181" formatCode="&quot;x&quot;;[Red]&quot;x&quot;"/>
    <numFmt numFmtId="182" formatCode="#,##0.00\ &quot;Mio CHF&quot;"/>
    <numFmt numFmtId="183" formatCode="#,##0\ &quot;Bg/GdE&quot;"/>
    <numFmt numFmtId="184" formatCode="dd/mm/yyyy;@"/>
  </numFmts>
  <fonts count="3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sz val="11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color indexed="22"/>
      <name val="Arial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0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3" fillId="0" borderId="0" xfId="21" applyFont="1">
      <alignment/>
      <protection/>
    </xf>
    <xf numFmtId="164" fontId="4" fillId="0" borderId="0" xfId="21" applyNumberFormat="1" applyFont="1" applyBorder="1">
      <alignment/>
      <protection/>
    </xf>
    <xf numFmtId="0" fontId="8" fillId="2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 wrapText="1"/>
    </xf>
    <xf numFmtId="1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" fontId="1" fillId="0" borderId="0" xfId="0" applyNumberFormat="1" applyFont="1" applyAlignment="1">
      <alignment horizontal="center"/>
    </xf>
    <xf numFmtId="165" fontId="0" fillId="0" borderId="0" xfId="21" applyNumberFormat="1" applyFont="1" applyAlignment="1">
      <alignment horizontal="center"/>
      <protection/>
    </xf>
    <xf numFmtId="165" fontId="0" fillId="0" borderId="0" xfId="21" applyNumberFormat="1" applyFont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4" xfId="0" applyNumberFormat="1" applyBorder="1" applyAlignment="1">
      <alignment horizontal="center" wrapText="1"/>
    </xf>
    <xf numFmtId="165" fontId="5" fillId="0" borderId="3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9" fontId="2" fillId="0" borderId="1" xfId="0" applyNumberFormat="1" applyFont="1" applyFill="1" applyBorder="1" applyAlignment="1">
      <alignment horizontal="center" wrapText="1"/>
    </xf>
    <xf numFmtId="169" fontId="2" fillId="0" borderId="0" xfId="0" applyNumberFormat="1" applyFont="1" applyAlignment="1">
      <alignment/>
    </xf>
    <xf numFmtId="169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69" fontId="1" fillId="0" borderId="2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5" fillId="0" borderId="2" xfId="21" applyFont="1" applyBorder="1">
      <alignment/>
      <protection/>
    </xf>
    <xf numFmtId="165" fontId="5" fillId="0" borderId="3" xfId="21" applyNumberFormat="1" applyFont="1" applyBorder="1" applyAlignment="1">
      <alignment horizontal="center"/>
      <protection/>
    </xf>
    <xf numFmtId="165" fontId="5" fillId="0" borderId="5" xfId="21" applyNumberFormat="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5" fillId="0" borderId="0" xfId="21" applyFont="1">
      <alignment/>
      <protection/>
    </xf>
    <xf numFmtId="0" fontId="1" fillId="0" borderId="0" xfId="21" applyFont="1" applyBorder="1">
      <alignment/>
      <protection/>
    </xf>
    <xf numFmtId="4" fontId="5" fillId="0" borderId="0" xfId="21" applyNumberFormat="1" applyFont="1" applyBorder="1">
      <alignment/>
      <protection/>
    </xf>
    <xf numFmtId="0" fontId="5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1" applyFont="1">
      <alignment/>
      <protection/>
    </xf>
    <xf numFmtId="0" fontId="5" fillId="0" borderId="2" xfId="21" applyFont="1" applyBorder="1" applyAlignment="1" quotePrefix="1">
      <alignment horizontal="left"/>
      <protection/>
    </xf>
    <xf numFmtId="0" fontId="5" fillId="0" borderId="2" xfId="21" applyFont="1" applyBorder="1">
      <alignment/>
      <protection/>
    </xf>
    <xf numFmtId="165" fontId="5" fillId="0" borderId="3" xfId="21" applyNumberFormat="1" applyFont="1" applyBorder="1" applyAlignment="1">
      <alignment horizontal="center"/>
      <protection/>
    </xf>
    <xf numFmtId="165" fontId="5" fillId="0" borderId="5" xfId="21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9" fontId="2" fillId="0" borderId="0" xfId="0" applyNumberFormat="1" applyFont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2" fillId="0" borderId="1" xfId="0" applyNumberFormat="1" applyFont="1" applyFill="1" applyBorder="1" applyAlignment="1">
      <alignment horizontal="center" wrapText="1"/>
    </xf>
    <xf numFmtId="169" fontId="2" fillId="0" borderId="4" xfId="0" applyNumberFormat="1" applyFont="1" applyFill="1" applyBorder="1" applyAlignment="1">
      <alignment wrapText="1"/>
    </xf>
    <xf numFmtId="169" fontId="9" fillId="0" borderId="6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1" fillId="0" borderId="2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5" fillId="0" borderId="2" xfId="0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169" fontId="0" fillId="0" borderId="0" xfId="21" applyNumberFormat="1" applyFont="1">
      <alignment/>
      <protection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 vertical="center"/>
    </xf>
    <xf numFmtId="169" fontId="4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Alignment="1">
      <alignment vertical="center" wrapText="1"/>
    </xf>
    <xf numFmtId="169" fontId="0" fillId="0" borderId="0" xfId="0" applyNumberFormat="1" applyAlignment="1">
      <alignment wrapText="1"/>
    </xf>
    <xf numFmtId="169" fontId="1" fillId="0" borderId="2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169" fontId="5" fillId="0" borderId="0" xfId="21" applyNumberFormat="1" applyFont="1">
      <alignment/>
      <protection/>
    </xf>
    <xf numFmtId="169" fontId="5" fillId="0" borderId="0" xfId="21" applyNumberFormat="1" applyFont="1" applyBorder="1">
      <alignment/>
      <protection/>
    </xf>
    <xf numFmtId="169" fontId="5" fillId="0" borderId="2" xfId="21" applyNumberFormat="1" applyFont="1" applyBorder="1">
      <alignment/>
      <protection/>
    </xf>
    <xf numFmtId="169" fontId="5" fillId="0" borderId="0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9" fontId="1" fillId="0" borderId="0" xfId="21" applyNumberFormat="1" applyFont="1">
      <alignment/>
      <protection/>
    </xf>
    <xf numFmtId="169" fontId="5" fillId="0" borderId="0" xfId="21" applyNumberFormat="1" applyFont="1" applyBorder="1">
      <alignment/>
      <protection/>
    </xf>
    <xf numFmtId="169" fontId="1" fillId="0" borderId="0" xfId="21" applyNumberFormat="1" applyFont="1">
      <alignment/>
      <protection/>
    </xf>
    <xf numFmtId="169" fontId="16" fillId="0" borderId="0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169" fontId="17" fillId="0" borderId="0" xfId="21" applyNumberFormat="1" applyFont="1" applyBorder="1">
      <alignment/>
      <protection/>
    </xf>
    <xf numFmtId="0" fontId="2" fillId="0" borderId="0" xfId="0" applyFont="1" applyBorder="1" applyAlignment="1" quotePrefix="1">
      <alignment vertical="top"/>
    </xf>
    <xf numFmtId="172" fontId="5" fillId="0" borderId="6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Alignment="1" quotePrefix="1">
      <alignment/>
    </xf>
    <xf numFmtId="169" fontId="1" fillId="0" borderId="0" xfId="0" applyNumberFormat="1" applyFont="1" applyAlignment="1">
      <alignment horizontal="center"/>
    </xf>
    <xf numFmtId="169" fontId="0" fillId="0" borderId="0" xfId="0" applyNumberFormat="1" applyAlignment="1">
      <alignment horizontal="left"/>
    </xf>
    <xf numFmtId="169" fontId="5" fillId="0" borderId="0" xfId="0" applyNumberFormat="1" applyFont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2" fillId="0" borderId="0" xfId="21" applyNumberFormat="1" applyFont="1">
      <alignment/>
      <protection/>
    </xf>
    <xf numFmtId="169" fontId="2" fillId="0" borderId="0" xfId="22" applyNumberFormat="1" applyFont="1" applyFill="1" applyBorder="1" applyAlignment="1">
      <alignment horizontal="left"/>
      <protection/>
    </xf>
    <xf numFmtId="165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9" fontId="5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169" fontId="21" fillId="0" borderId="0" xfId="21" applyNumberFormat="1" applyFont="1" applyBorder="1">
      <alignment/>
      <protection/>
    </xf>
    <xf numFmtId="169" fontId="10" fillId="0" borderId="6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/>
    </xf>
    <xf numFmtId="169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horizontal="right"/>
    </xf>
    <xf numFmtId="169" fontId="10" fillId="0" borderId="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/>
    </xf>
    <xf numFmtId="169" fontId="0" fillId="0" borderId="10" xfId="0" applyNumberFormat="1" applyBorder="1" applyAlignment="1">
      <alignment vertical="center" wrapText="1"/>
    </xf>
    <xf numFmtId="169" fontId="0" fillId="0" borderId="10" xfId="0" applyNumberFormat="1" applyBorder="1" applyAlignment="1">
      <alignment/>
    </xf>
    <xf numFmtId="169" fontId="0" fillId="0" borderId="10" xfId="21" applyNumberFormat="1" applyFont="1" applyBorder="1">
      <alignment/>
      <protection/>
    </xf>
    <xf numFmtId="169" fontId="21" fillId="0" borderId="10" xfId="21" applyNumberFormat="1" applyFont="1" applyBorder="1">
      <alignment/>
      <protection/>
    </xf>
    <xf numFmtId="169" fontId="5" fillId="0" borderId="10" xfId="21" applyNumberFormat="1" applyFont="1" applyBorder="1">
      <alignment/>
      <protection/>
    </xf>
    <xf numFmtId="175" fontId="3" fillId="0" borderId="10" xfId="0" applyNumberFormat="1" applyFont="1" applyBorder="1" applyAlignment="1">
      <alignment vertical="top"/>
    </xf>
    <xf numFmtId="169" fontId="1" fillId="0" borderId="0" xfId="0" applyNumberFormat="1" applyFont="1" applyFill="1" applyBorder="1" applyAlignment="1">
      <alignment/>
    </xf>
    <xf numFmtId="169" fontId="2" fillId="0" borderId="0" xfId="21" applyNumberFormat="1" applyFont="1" applyBorder="1">
      <alignment/>
      <protection/>
    </xf>
    <xf numFmtId="169" fontId="0" fillId="0" borderId="0" xfId="21" applyNumberFormat="1" applyFont="1" applyBorder="1">
      <alignment/>
      <protection/>
    </xf>
    <xf numFmtId="169" fontId="1" fillId="3" borderId="0" xfId="0" applyNumberFormat="1" applyFont="1" applyFill="1" applyBorder="1" applyAlignment="1">
      <alignment/>
    </xf>
    <xf numFmtId="169" fontId="5" fillId="3" borderId="0" xfId="0" applyNumberFormat="1" applyFont="1" applyFill="1" applyBorder="1" applyAlignment="1">
      <alignment/>
    </xf>
    <xf numFmtId="169" fontId="5" fillId="3" borderId="10" xfId="21" applyNumberFormat="1" applyFont="1" applyFill="1" applyBorder="1">
      <alignment/>
      <protection/>
    </xf>
    <xf numFmtId="0" fontId="1" fillId="3" borderId="0" xfId="21" applyFont="1" applyFill="1" applyAlignment="1">
      <alignment horizontal="center"/>
      <protection/>
    </xf>
    <xf numFmtId="0" fontId="0" fillId="0" borderId="0" xfId="0" applyAlignment="1">
      <alignment horizontal="center" wrapText="1"/>
    </xf>
    <xf numFmtId="169" fontId="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/>
    </xf>
    <xf numFmtId="169" fontId="5" fillId="3" borderId="0" xfId="21" applyNumberFormat="1" applyFont="1" applyFill="1" applyBorder="1">
      <alignment/>
      <protection/>
    </xf>
    <xf numFmtId="0" fontId="2" fillId="0" borderId="0" xfId="0" applyFont="1" applyFill="1" applyAlignment="1">
      <alignment horizontal="left"/>
    </xf>
    <xf numFmtId="169" fontId="0" fillId="0" borderId="0" xfId="21" applyNumberFormat="1" applyFont="1" applyFill="1">
      <alignment/>
      <protection/>
    </xf>
    <xf numFmtId="169" fontId="0" fillId="0" borderId="0" xfId="21" applyNumberFormat="1" applyFont="1" applyFill="1" applyBorder="1">
      <alignment/>
      <protection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6" fillId="0" borderId="0" xfId="0" applyFont="1" applyBorder="1" applyAlignment="1">
      <alignment horizontal="left" vertical="center"/>
    </xf>
    <xf numFmtId="0" fontId="5" fillId="0" borderId="11" xfId="21" applyFont="1" applyBorder="1">
      <alignment/>
      <protection/>
    </xf>
    <xf numFmtId="0" fontId="26" fillId="0" borderId="0" xfId="0" applyFont="1" applyFill="1" applyBorder="1" applyAlignment="1">
      <alignment horizontal="left" vertical="center"/>
    </xf>
    <xf numFmtId="165" fontId="5" fillId="0" borderId="0" xfId="21" applyNumberFormat="1" applyFont="1" applyAlignment="1">
      <alignment horizontal="right"/>
      <protection/>
    </xf>
    <xf numFmtId="0" fontId="5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9" fontId="5" fillId="0" borderId="0" xfId="21" applyNumberFormat="1" applyFont="1">
      <alignment/>
      <protection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 quotePrefix="1">
      <alignment/>
    </xf>
    <xf numFmtId="169" fontId="1" fillId="0" borderId="0" xfId="21" applyNumberFormat="1" applyFont="1" applyFill="1" applyBorder="1">
      <alignment/>
      <protection/>
    </xf>
    <xf numFmtId="169" fontId="5" fillId="0" borderId="0" xfId="0" applyNumberFormat="1" applyFont="1" applyFill="1" applyBorder="1" applyAlignment="1">
      <alignment horizontal="right"/>
    </xf>
    <xf numFmtId="169" fontId="5" fillId="0" borderId="0" xfId="21" applyNumberFormat="1" applyFont="1" applyFill="1" applyBorder="1">
      <alignment/>
      <protection/>
    </xf>
    <xf numFmtId="169" fontId="2" fillId="0" borderId="0" xfId="21" applyNumberFormat="1" applyFont="1" applyFill="1" applyBorder="1">
      <alignment/>
      <protection/>
    </xf>
    <xf numFmtId="169" fontId="1" fillId="3" borderId="0" xfId="21" applyNumberFormat="1" applyFont="1" applyFill="1" applyBorder="1">
      <alignment/>
      <protection/>
    </xf>
    <xf numFmtId="169" fontId="1" fillId="3" borderId="0" xfId="0" applyNumberFormat="1" applyFont="1" applyFill="1" applyBorder="1" applyAlignment="1">
      <alignment horizontal="right"/>
    </xf>
    <xf numFmtId="169" fontId="5" fillId="3" borderId="0" xfId="0" applyNumberFormat="1" applyFont="1" applyFill="1" applyBorder="1" applyAlignment="1">
      <alignment horizontal="right"/>
    </xf>
    <xf numFmtId="0" fontId="0" fillId="0" borderId="0" xfId="21" applyFont="1" applyAlignment="1">
      <alignment vertical="center"/>
      <protection/>
    </xf>
    <xf numFmtId="165" fontId="0" fillId="0" borderId="0" xfId="21" applyNumberFormat="1" applyFont="1" applyAlignment="1">
      <alignment horizontal="center" vertical="center"/>
      <protection/>
    </xf>
    <xf numFmtId="169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169" fontId="9" fillId="0" borderId="0" xfId="21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169" fontId="5" fillId="0" borderId="10" xfId="21" applyNumberFormat="1" applyFont="1" applyFill="1" applyBorder="1">
      <alignment/>
      <protection/>
    </xf>
    <xf numFmtId="169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9" fontId="0" fillId="0" borderId="0" xfId="0" applyNumberFormat="1" applyBorder="1" applyAlignment="1">
      <alignment vertical="center" wrapText="1"/>
    </xf>
    <xf numFmtId="175" fontId="3" fillId="0" borderId="0" xfId="0" applyNumberFormat="1" applyFont="1" applyBorder="1" applyAlignment="1">
      <alignment vertical="top"/>
    </xf>
    <xf numFmtId="16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165" fontId="2" fillId="0" borderId="0" xfId="22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69" fontId="5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69" fontId="19" fillId="0" borderId="10" xfId="21" applyNumberFormat="1" applyFont="1" applyBorder="1" applyAlignment="1">
      <alignment horizontal="center" vertical="center" wrapText="1"/>
      <protection/>
    </xf>
    <xf numFmtId="169" fontId="19" fillId="0" borderId="10" xfId="21" applyNumberFormat="1" applyFont="1" applyBorder="1" applyAlignment="1">
      <alignment horizontal="right" vertical="center" wrapText="1"/>
      <protection/>
    </xf>
    <xf numFmtId="167" fontId="0" fillId="0" borderId="0" xfId="0" applyNumberFormat="1" applyFont="1" applyAlignment="1">
      <alignment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7" fontId="3" fillId="0" borderId="0" xfId="0" applyNumberFormat="1" applyFont="1" applyAlignment="1" quotePrefix="1">
      <alignment/>
    </xf>
    <xf numFmtId="178" fontId="5" fillId="0" borderId="0" xfId="21" applyNumberFormat="1" applyFont="1" applyAlignment="1">
      <alignment horizontal="right"/>
      <protection/>
    </xf>
    <xf numFmtId="165" fontId="2" fillId="0" borderId="0" xfId="0" applyNumberFormat="1" applyFont="1" applyAlignment="1">
      <alignment horizontal="right"/>
    </xf>
    <xf numFmtId="167" fontId="0" fillId="0" borderId="0" xfId="0" applyNumberFormat="1" applyFont="1" applyAlignment="1" quotePrefix="1">
      <alignment/>
    </xf>
    <xf numFmtId="169" fontId="5" fillId="3" borderId="2" xfId="21" applyNumberFormat="1" applyFont="1" applyFill="1" applyBorder="1">
      <alignment/>
      <protection/>
    </xf>
    <xf numFmtId="169" fontId="1" fillId="3" borderId="2" xfId="21" applyNumberFormat="1" applyFont="1" applyFill="1" applyBorder="1">
      <alignment/>
      <protection/>
    </xf>
    <xf numFmtId="0" fontId="5" fillId="3" borderId="2" xfId="21" applyFont="1" applyFill="1" applyBorder="1">
      <alignment/>
      <protection/>
    </xf>
    <xf numFmtId="165" fontId="5" fillId="3" borderId="3" xfId="21" applyNumberFormat="1" applyFont="1" applyFill="1" applyBorder="1" applyAlignment="1">
      <alignment horizontal="center"/>
      <protection/>
    </xf>
    <xf numFmtId="165" fontId="5" fillId="3" borderId="5" xfId="21" applyNumberFormat="1" applyFont="1" applyFill="1" applyBorder="1" applyAlignment="1">
      <alignment horizontal="center"/>
      <protection/>
    </xf>
    <xf numFmtId="0" fontId="5" fillId="0" borderId="0" xfId="21" applyFont="1" applyFill="1">
      <alignment/>
      <protection/>
    </xf>
    <xf numFmtId="1" fontId="5" fillId="0" borderId="2" xfId="0" applyNumberFormat="1" applyFont="1" applyFill="1" applyBorder="1" applyAlignment="1">
      <alignment vertical="top" wrapText="1"/>
    </xf>
    <xf numFmtId="169" fontId="25" fillId="0" borderId="14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Alignment="1">
      <alignment horizontal="left"/>
    </xf>
    <xf numFmtId="169" fontId="25" fillId="0" borderId="0" xfId="0" applyNumberFormat="1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169" fontId="0" fillId="0" borderId="8" xfId="21" applyNumberFormat="1" applyFont="1" applyBorder="1">
      <alignment/>
      <protection/>
    </xf>
    <xf numFmtId="0" fontId="0" fillId="0" borderId="11" xfId="21" applyFont="1" applyBorder="1">
      <alignment/>
      <protection/>
    </xf>
    <xf numFmtId="169" fontId="2" fillId="0" borderId="11" xfId="21" applyNumberFormat="1" applyFont="1" applyBorder="1">
      <alignment/>
      <protection/>
    </xf>
    <xf numFmtId="0" fontId="1" fillId="0" borderId="11" xfId="21" applyFont="1" applyBorder="1">
      <alignment/>
      <protection/>
    </xf>
    <xf numFmtId="0" fontId="2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21" applyFont="1" applyBorder="1">
      <alignment/>
      <protection/>
    </xf>
    <xf numFmtId="169" fontId="2" fillId="0" borderId="0" xfId="0" applyNumberFormat="1" applyFont="1" applyBorder="1" applyAlignment="1">
      <alignment horizontal="right" vertical="center"/>
    </xf>
    <xf numFmtId="178" fontId="5" fillId="0" borderId="0" xfId="21" applyNumberFormat="1" applyFont="1" applyAlignment="1">
      <alignment horizontal="left"/>
      <protection/>
    </xf>
    <xf numFmtId="169" fontId="1" fillId="0" borderId="0" xfId="0" applyNumberFormat="1" applyFont="1" applyAlignment="1">
      <alignment vertical="center"/>
    </xf>
    <xf numFmtId="0" fontId="24" fillId="0" borderId="0" xfId="0" applyFont="1" applyBorder="1" applyAlignment="1" quotePrefix="1">
      <alignment/>
    </xf>
    <xf numFmtId="0" fontId="0" fillId="0" borderId="0" xfId="0" applyBorder="1" applyAlignment="1">
      <alignment/>
    </xf>
    <xf numFmtId="169" fontId="0" fillId="0" borderId="10" xfId="21" applyNumberFormat="1" applyFont="1" applyFill="1" applyBorder="1">
      <alignment/>
      <protection/>
    </xf>
    <xf numFmtId="169" fontId="29" fillId="0" borderId="0" xfId="0" applyNumberFormat="1" applyFont="1" applyAlignment="1">
      <alignment/>
    </xf>
    <xf numFmtId="169" fontId="30" fillId="0" borderId="0" xfId="0" applyNumberFormat="1" applyFont="1" applyAlignment="1" quotePrefix="1">
      <alignment/>
    </xf>
    <xf numFmtId="169" fontId="31" fillId="0" borderId="0" xfId="0" applyNumberFormat="1" applyFont="1" applyAlignment="1">
      <alignment/>
    </xf>
    <xf numFmtId="169" fontId="32" fillId="0" borderId="0" xfId="0" applyNumberFormat="1" applyFont="1" applyFill="1" applyBorder="1" applyAlignment="1">
      <alignment/>
    </xf>
    <xf numFmtId="169" fontId="30" fillId="0" borderId="0" xfId="0" applyNumberFormat="1" applyFont="1" applyAlignment="1">
      <alignment/>
    </xf>
    <xf numFmtId="169" fontId="14" fillId="0" borderId="0" xfId="0" applyNumberFormat="1" applyFont="1" applyFill="1" applyAlignment="1" quotePrefix="1">
      <alignment vertical="center"/>
    </xf>
    <xf numFmtId="169" fontId="15" fillId="0" borderId="0" xfId="0" applyNumberFormat="1" applyFont="1" applyFill="1" applyAlignment="1">
      <alignment vertical="center"/>
    </xf>
    <xf numFmtId="0" fontId="13" fillId="0" borderId="0" xfId="21" applyNumberFormat="1" applyFont="1">
      <alignment/>
      <protection/>
    </xf>
    <xf numFmtId="0" fontId="13" fillId="0" borderId="0" xfId="21" applyNumberFormat="1" applyFont="1" applyAlignment="1">
      <alignment horizontal="righ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4" fillId="0" borderId="0" xfId="0" applyFont="1" applyAlignment="1">
      <alignment/>
    </xf>
    <xf numFmtId="165" fontId="5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9" fontId="23" fillId="0" borderId="0" xfId="21" applyNumberFormat="1" applyFont="1">
      <alignment/>
      <protection/>
    </xf>
    <xf numFmtId="169" fontId="2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3" fillId="0" borderId="0" xfId="21" applyNumberFormat="1" applyFont="1" applyAlignment="1">
      <alignment horizontal="right"/>
      <protection/>
    </xf>
    <xf numFmtId="14" fontId="13" fillId="0" borderId="0" xfId="0" applyNumberFormat="1" applyFont="1" applyAlignment="1">
      <alignment horizontal="right"/>
    </xf>
    <xf numFmtId="169" fontId="1" fillId="0" borderId="7" xfId="0" applyNumberFormat="1" applyFont="1" applyBorder="1" applyAlignment="1">
      <alignment/>
    </xf>
    <xf numFmtId="167" fontId="3" fillId="0" borderId="2" xfId="0" applyNumberFormat="1" applyFont="1" applyBorder="1" applyAlignment="1" quotePrefix="1">
      <alignment/>
    </xf>
    <xf numFmtId="14" fontId="1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2" xfId="21" applyFont="1" applyFill="1" applyBorder="1">
      <alignment/>
      <protection/>
    </xf>
    <xf numFmtId="165" fontId="5" fillId="0" borderId="3" xfId="21" applyNumberFormat="1" applyFont="1" applyFill="1" applyBorder="1" applyAlignment="1">
      <alignment horizontal="center"/>
      <protection/>
    </xf>
    <xf numFmtId="165" fontId="5" fillId="0" borderId="5" xfId="21" applyNumberFormat="1" applyFont="1" applyFill="1" applyBorder="1" applyAlignment="1">
      <alignment horizontal="center"/>
      <protection/>
    </xf>
    <xf numFmtId="169" fontId="5" fillId="0" borderId="2" xfId="21" applyNumberFormat="1" applyFont="1" applyFill="1" applyBorder="1">
      <alignment/>
      <protection/>
    </xf>
    <xf numFmtId="169" fontId="1" fillId="0" borderId="2" xfId="21" applyNumberFormat="1" applyFont="1" applyFill="1" applyBorder="1">
      <alignment/>
      <protection/>
    </xf>
    <xf numFmtId="0" fontId="5" fillId="3" borderId="2" xfId="21" applyFont="1" applyFill="1" applyBorder="1">
      <alignment/>
      <protection/>
    </xf>
    <xf numFmtId="165" fontId="5" fillId="3" borderId="3" xfId="21" applyNumberFormat="1" applyFont="1" applyFill="1" applyBorder="1" applyAlignment="1">
      <alignment horizontal="center"/>
      <protection/>
    </xf>
    <xf numFmtId="165" fontId="5" fillId="3" borderId="5" xfId="21" applyNumberFormat="1" applyFont="1" applyFill="1" applyBorder="1" applyAlignment="1">
      <alignment horizontal="center"/>
      <protection/>
    </xf>
    <xf numFmtId="169" fontId="2" fillId="0" borderId="4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0" borderId="4" xfId="0" applyNumberFormat="1" applyFont="1" applyBorder="1" applyAlignment="1">
      <alignment vertical="center" wrapText="1"/>
    </xf>
    <xf numFmtId="14" fontId="0" fillId="0" borderId="0" xfId="21" applyNumberFormat="1" applyFont="1" applyAlignment="1">
      <alignment horizontal="right"/>
      <protection/>
    </xf>
    <xf numFmtId="0" fontId="33" fillId="0" borderId="10" xfId="0" applyNumberFormat="1" applyFont="1" applyBorder="1" applyAlignment="1" quotePrefix="1">
      <alignment horizontal="distributed"/>
    </xf>
    <xf numFmtId="0" fontId="33" fillId="0" borderId="0" xfId="0" applyNumberFormat="1" applyFont="1" applyBorder="1" applyAlignment="1">
      <alignment horizontal="distributed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0" fillId="0" borderId="4" xfId="0" applyNumberFormat="1" applyBorder="1" applyAlignment="1">
      <alignment vertical="center" wrapText="1"/>
    </xf>
    <xf numFmtId="183" fontId="5" fillId="0" borderId="9" xfId="0" applyNumberFormat="1" applyFont="1" applyBorder="1" applyAlignment="1">
      <alignment horizontal="right"/>
    </xf>
    <xf numFmtId="14" fontId="13" fillId="0" borderId="0" xfId="21" applyNumberFormat="1" applyFont="1" applyAlignment="1">
      <alignment horizontal="right"/>
      <protection/>
    </xf>
    <xf numFmtId="169" fontId="14" fillId="4" borderId="0" xfId="0" applyNumberFormat="1" applyFont="1" applyFill="1" applyAlignment="1" quotePrefix="1">
      <alignment horizontal="center" vertical="center"/>
    </xf>
    <xf numFmtId="169" fontId="14" fillId="4" borderId="0" xfId="0" applyNumberFormat="1" applyFon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8" fillId="4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69" fontId="9" fillId="0" borderId="0" xfId="21" applyNumberFormat="1" applyFont="1" applyAlignment="1">
      <alignment horizontal="center" vertical="center" wrapText="1"/>
      <protection/>
    </xf>
    <xf numFmtId="169" fontId="19" fillId="0" borderId="0" xfId="21" applyNumberFormat="1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top" wrapText="1"/>
    </xf>
    <xf numFmtId="169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top"/>
    </xf>
    <xf numFmtId="169" fontId="19" fillId="0" borderId="0" xfId="21" applyNumberFormat="1" applyFont="1" applyAlignment="1">
      <alignment horizontal="right" wrapText="1"/>
      <protection/>
    </xf>
    <xf numFmtId="169" fontId="19" fillId="0" borderId="0" xfId="21" applyNumberFormat="1" applyFont="1" applyAlignment="1">
      <alignment horizontal="right" vertical="center" wrapText="1"/>
      <protection/>
    </xf>
    <xf numFmtId="0" fontId="0" fillId="0" borderId="4" xfId="0" applyBorder="1" applyAlignment="1">
      <alignment vertical="center" wrapText="1"/>
    </xf>
    <xf numFmtId="1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9" fontId="2" fillId="0" borderId="0" xfId="21" applyNumberFormat="1" applyFont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1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9" fontId="19" fillId="0" borderId="0" xfId="21" applyNumberFormat="1" applyFont="1" applyBorder="1" applyAlignment="1">
      <alignment horizontal="center" vertical="top" wrapText="1"/>
      <protection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24" fillId="0" borderId="0" xfId="0" applyFont="1" applyBorder="1" applyAlignment="1" quotePrefix="1">
      <alignment horizontal="distributed"/>
    </xf>
    <xf numFmtId="1" fontId="1" fillId="0" borderId="0" xfId="0" applyNumberFormat="1" applyFont="1" applyAlignment="1">
      <alignment horizontal="left" vertical="top" wrapText="1"/>
    </xf>
    <xf numFmtId="169" fontId="15" fillId="4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69" fontId="19" fillId="0" borderId="0" xfId="21" applyNumberFormat="1" applyFont="1" applyAlignment="1">
      <alignment horizontal="center" vertical="top" wrapText="1"/>
      <protection/>
    </xf>
    <xf numFmtId="0" fontId="27" fillId="0" borderId="0" xfId="0" applyFont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19" fillId="0" borderId="10" xfId="21" applyNumberFormat="1" applyFont="1" applyBorder="1" applyAlignment="1">
      <alignment horizontal="center" wrapText="1"/>
      <protection/>
    </xf>
    <xf numFmtId="0" fontId="27" fillId="0" borderId="11" xfId="0" applyFont="1" applyBorder="1" applyAlignment="1">
      <alignment horizontal="center"/>
    </xf>
    <xf numFmtId="169" fontId="20" fillId="0" borderId="10" xfId="21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 horizontal="center"/>
    </xf>
    <xf numFmtId="169" fontId="19" fillId="0" borderId="10" xfId="21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/>
    </xf>
    <xf numFmtId="165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6" xfId="0" applyBorder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1" fontId="19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9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Normal_FeinverteiltPrototyp" xfId="19"/>
    <cellStyle name="Percent" xfId="20"/>
    <cellStyle name="Standard_FVP0101" xfId="21"/>
    <cellStyle name="Standard_ZIVI0101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534"/>
  <sheetViews>
    <sheetView workbookViewId="0" topLeftCell="A1">
      <selection activeCell="Y46" sqref="Y46"/>
    </sheetView>
  </sheetViews>
  <sheetFormatPr defaultColWidth="11.421875" defaultRowHeight="12.75"/>
  <cols>
    <col min="1" max="1" width="14.421875" style="39" customWidth="1"/>
    <col min="2" max="2" width="4.8515625" style="80" customWidth="1"/>
    <col min="3" max="3" width="4.7109375" style="79" customWidth="1"/>
    <col min="4" max="4" width="1.28515625" style="39" customWidth="1"/>
    <col min="5" max="5" width="10.421875" style="145" customWidth="1"/>
    <col min="6" max="6" width="1.1484375" style="145" customWidth="1"/>
    <col min="7" max="7" width="10.00390625" style="145" customWidth="1"/>
    <col min="8" max="8" width="0.71875" style="145" customWidth="1"/>
    <col min="9" max="9" width="1.1484375" style="145" customWidth="1"/>
    <col min="10" max="10" width="10.421875" style="182" customWidth="1"/>
    <col min="11" max="11" width="1.1484375" style="145" customWidth="1"/>
    <col min="12" max="12" width="10.00390625" style="145" customWidth="1"/>
    <col min="13" max="13" width="6.8515625" style="223" customWidth="1"/>
    <col min="14" max="14" width="1.1484375" style="145" customWidth="1"/>
    <col min="15" max="15" width="10.421875" style="182" customWidth="1"/>
    <col min="16" max="16" width="1.1484375" style="145" customWidth="1"/>
    <col min="17" max="17" width="10.00390625" style="145" customWidth="1"/>
    <col min="18" max="18" width="6.8515625" style="223" customWidth="1"/>
    <col min="19" max="19" width="1.1484375" style="145" customWidth="1"/>
    <col min="20" max="20" width="10.421875" style="182" customWidth="1"/>
    <col min="21" max="21" width="1.1484375" style="145" customWidth="1"/>
    <col min="22" max="22" width="10.00390625" style="145" customWidth="1"/>
    <col min="23" max="23" width="5.8515625" style="223" customWidth="1"/>
    <col min="24" max="24" width="5.8515625" style="39" customWidth="1"/>
    <col min="25" max="16384" width="11.421875" style="39" customWidth="1"/>
  </cols>
  <sheetData>
    <row r="1" spans="22:23" ht="14.25">
      <c r="V1" s="39"/>
      <c r="W1" s="310">
        <v>511</v>
      </c>
    </row>
    <row r="2" spans="10:23" ht="12.75">
      <c r="J2" s="319"/>
      <c r="V2" s="341">
        <v>39965</v>
      </c>
      <c r="W2" s="341"/>
    </row>
    <row r="3" ht="12.75">
      <c r="J3" s="319"/>
    </row>
    <row r="5" spans="1:23" ht="15.75">
      <c r="A5" s="130" t="s">
        <v>769</v>
      </c>
      <c r="I5" s="342" t="s">
        <v>711</v>
      </c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288"/>
    </row>
    <row r="6" ht="12.75">
      <c r="I6" s="220"/>
    </row>
    <row r="7" spans="1:23" s="19" customFormat="1" ht="12.75" customHeight="1">
      <c r="A7" s="15" t="s">
        <v>651</v>
      </c>
      <c r="B7" s="130"/>
      <c r="C7" s="222"/>
      <c r="D7" s="187"/>
      <c r="F7" s="130"/>
      <c r="G7" s="130"/>
      <c r="H7" s="151"/>
      <c r="I7" s="220" t="s">
        <v>646</v>
      </c>
      <c r="L7" s="130"/>
      <c r="M7" s="222"/>
      <c r="N7" s="220" t="s">
        <v>653</v>
      </c>
      <c r="Q7" s="130"/>
      <c r="R7" s="222"/>
      <c r="S7" s="220" t="s">
        <v>655</v>
      </c>
      <c r="V7" s="130"/>
      <c r="W7" s="222"/>
    </row>
    <row r="8" spans="1:23" s="20" customFormat="1" ht="15.75" customHeight="1">
      <c r="A8" s="187" t="s">
        <v>652</v>
      </c>
      <c r="B8" s="261"/>
      <c r="C8" s="261"/>
      <c r="D8" s="261"/>
      <c r="H8" s="151"/>
      <c r="I8" s="284" t="s">
        <v>650</v>
      </c>
      <c r="J8" s="23"/>
      <c r="K8" s="23"/>
      <c r="L8" s="285"/>
      <c r="M8" s="286"/>
      <c r="N8" s="284" t="s">
        <v>654</v>
      </c>
      <c r="O8" s="23"/>
      <c r="P8" s="23"/>
      <c r="Q8" s="285"/>
      <c r="R8" s="286"/>
      <c r="S8" s="284" t="s">
        <v>658</v>
      </c>
      <c r="T8" s="23"/>
      <c r="U8" s="23"/>
      <c r="V8" s="285"/>
      <c r="W8" s="286"/>
    </row>
    <row r="9" spans="1:23" s="20" customFormat="1" ht="12.75" customHeight="1">
      <c r="A9" s="187"/>
      <c r="B9" s="261"/>
      <c r="C9" s="261"/>
      <c r="D9" s="261"/>
      <c r="H9" s="151"/>
      <c r="I9" s="220"/>
      <c r="L9" s="130"/>
      <c r="M9" s="222"/>
      <c r="N9" s="220"/>
      <c r="Q9" s="130"/>
      <c r="R9" s="222"/>
      <c r="S9" s="220"/>
      <c r="V9" s="287" t="s">
        <v>657</v>
      </c>
      <c r="W9" s="222"/>
    </row>
    <row r="10" spans="1:23" s="20" customFormat="1" ht="12.75" customHeight="1">
      <c r="A10" s="201"/>
      <c r="B10" s="44"/>
      <c r="C10" s="38"/>
      <c r="D10" s="38"/>
      <c r="E10" s="38"/>
      <c r="F10" s="107"/>
      <c r="G10" s="151"/>
      <c r="H10" s="151"/>
      <c r="I10" s="220"/>
      <c r="J10" s="321"/>
      <c r="K10" s="322"/>
      <c r="L10" s="222"/>
      <c r="M10" s="222"/>
      <c r="N10" s="220"/>
      <c r="O10" s="321"/>
      <c r="P10" s="322"/>
      <c r="Q10" s="222"/>
      <c r="R10" s="222"/>
      <c r="S10" s="220"/>
      <c r="T10" s="187"/>
      <c r="V10" s="130"/>
      <c r="W10" s="222"/>
    </row>
    <row r="11" spans="1:23" s="20" customFormat="1" ht="12.75" customHeight="1">
      <c r="A11" s="107" t="s">
        <v>297</v>
      </c>
      <c r="B11" s="44"/>
      <c r="C11" s="38"/>
      <c r="D11" s="38"/>
      <c r="E11" s="38"/>
      <c r="F11" s="107"/>
      <c r="G11" s="151"/>
      <c r="H11" s="151"/>
      <c r="I11" s="220"/>
      <c r="J11" s="281" t="s">
        <v>300</v>
      </c>
      <c r="L11" s="130"/>
      <c r="M11" s="283"/>
      <c r="N11" s="220"/>
      <c r="O11" s="281" t="s">
        <v>548</v>
      </c>
      <c r="Q11" s="130"/>
      <c r="R11" s="222"/>
      <c r="S11" s="220"/>
      <c r="T11" s="281" t="s">
        <v>648</v>
      </c>
      <c r="V11" s="130"/>
      <c r="W11" s="222"/>
    </row>
    <row r="12" spans="1:23" s="20" customFormat="1" ht="12.75" customHeight="1">
      <c r="A12" s="107" t="s">
        <v>298</v>
      </c>
      <c r="B12" s="44"/>
      <c r="C12" s="38"/>
      <c r="D12" s="38"/>
      <c r="E12" s="38"/>
      <c r="F12" s="107"/>
      <c r="G12" s="151"/>
      <c r="H12" s="151"/>
      <c r="I12" s="220"/>
      <c r="J12" s="281" t="s">
        <v>647</v>
      </c>
      <c r="L12" s="130"/>
      <c r="M12" s="282"/>
      <c r="N12" s="220"/>
      <c r="O12" s="281" t="s">
        <v>549</v>
      </c>
      <c r="Q12" s="130"/>
      <c r="R12" s="222"/>
      <c r="S12" s="220"/>
      <c r="T12" s="281" t="s">
        <v>649</v>
      </c>
      <c r="V12" s="130"/>
      <c r="W12" s="222"/>
    </row>
    <row r="13" spans="1:23" s="20" customFormat="1" ht="6.75" customHeight="1" thickBot="1">
      <c r="A13" s="86"/>
      <c r="B13" s="81"/>
      <c r="C13" s="78"/>
      <c r="D13" s="26"/>
      <c r="E13" s="105"/>
      <c r="F13" s="133"/>
      <c r="G13" s="149"/>
      <c r="H13" s="149"/>
      <c r="I13" s="204"/>
      <c r="J13" s="105"/>
      <c r="K13" s="133"/>
      <c r="L13" s="105"/>
      <c r="M13" s="219"/>
      <c r="N13" s="204"/>
      <c r="O13" s="105"/>
      <c r="P13" s="133"/>
      <c r="Q13" s="105"/>
      <c r="R13" s="219"/>
      <c r="S13" s="204"/>
      <c r="T13" s="105"/>
      <c r="U13" s="133"/>
      <c r="V13" s="105"/>
      <c r="W13" s="219"/>
    </row>
    <row r="14" spans="1:23" s="127" customFormat="1" ht="26.25" customHeight="1" thickBot="1">
      <c r="A14" s="344" t="s">
        <v>190</v>
      </c>
      <c r="B14" s="345"/>
      <c r="C14" s="346"/>
      <c r="D14" s="126"/>
      <c r="E14" s="347" t="s">
        <v>191</v>
      </c>
      <c r="F14" s="348"/>
      <c r="G14" s="198" t="s">
        <v>2</v>
      </c>
      <c r="H14" s="203"/>
      <c r="I14" s="205"/>
      <c r="J14" s="339" t="s">
        <v>226</v>
      </c>
      <c r="K14" s="340"/>
      <c r="L14" s="139" t="s">
        <v>2</v>
      </c>
      <c r="N14" s="205"/>
      <c r="O14" s="339" t="s">
        <v>226</v>
      </c>
      <c r="P14" s="340"/>
      <c r="Q14" s="139" t="s">
        <v>2</v>
      </c>
      <c r="R14" s="280"/>
      <c r="S14" s="205"/>
      <c r="T14" s="339" t="s">
        <v>226</v>
      </c>
      <c r="U14" s="340"/>
      <c r="V14" s="139" t="s">
        <v>2</v>
      </c>
      <c r="W14" s="280"/>
    </row>
    <row r="15" spans="1:23" ht="5.25" customHeight="1">
      <c r="A15" s="47" t="s">
        <v>0</v>
      </c>
      <c r="B15" s="10" t="s">
        <v>0</v>
      </c>
      <c r="C15" s="10"/>
      <c r="D15" s="11"/>
      <c r="F15" s="136"/>
      <c r="G15" s="199" t="s">
        <v>0</v>
      </c>
      <c r="H15" s="199"/>
      <c r="I15" s="206"/>
      <c r="K15" s="136"/>
      <c r="L15" s="135" t="s">
        <v>0</v>
      </c>
      <c r="M15" s="135"/>
      <c r="N15" s="206"/>
      <c r="P15" s="136"/>
      <c r="Q15" s="135" t="s">
        <v>0</v>
      </c>
      <c r="R15" s="135"/>
      <c r="S15" s="206"/>
      <c r="U15" s="136"/>
      <c r="V15" s="135" t="s">
        <v>0</v>
      </c>
      <c r="W15" s="135"/>
    </row>
    <row r="16" spans="1:22" ht="12.75" customHeight="1">
      <c r="A16" s="270">
        <f>COUNT(B17:B397)</f>
        <v>274</v>
      </c>
      <c r="C16" s="53" t="s">
        <v>184</v>
      </c>
      <c r="D16" s="41"/>
      <c r="E16" s="140" t="s">
        <v>1</v>
      </c>
      <c r="G16" s="270" t="str">
        <f>COUNT(G17:G1000)&amp;" TU/ET"</f>
        <v>265 TU/ET</v>
      </c>
      <c r="I16" s="207"/>
      <c r="J16" s="140" t="s">
        <v>666</v>
      </c>
      <c r="L16" s="270">
        <f>COUNT(L17:L501)</f>
        <v>89</v>
      </c>
      <c r="N16" s="207"/>
      <c r="O16" s="140" t="s">
        <v>666</v>
      </c>
      <c r="Q16" s="270">
        <f>COUNT(Q17:Q501)</f>
        <v>113</v>
      </c>
      <c r="S16" s="207"/>
      <c r="T16" s="140" t="s">
        <v>666</v>
      </c>
      <c r="V16" s="270">
        <f>COUNT(V17:V501)</f>
        <v>15</v>
      </c>
    </row>
    <row r="17" spans="1:25" s="116" customFormat="1" ht="12.75">
      <c r="A17" s="84" t="s">
        <v>314</v>
      </c>
      <c r="B17" s="97">
        <v>11</v>
      </c>
      <c r="C17" s="95" t="s">
        <v>0</v>
      </c>
      <c r="D17" s="64"/>
      <c r="E17" s="143">
        <v>100</v>
      </c>
      <c r="F17" s="142"/>
      <c r="G17" s="141">
        <v>63.446829</v>
      </c>
      <c r="H17" s="142"/>
      <c r="I17" s="208"/>
      <c r="J17" s="215" t="s">
        <v>683</v>
      </c>
      <c r="K17" s="142"/>
      <c r="L17" s="214" t="s">
        <v>683</v>
      </c>
      <c r="M17" s="211"/>
      <c r="N17" s="208"/>
      <c r="O17" s="215" t="s">
        <v>683</v>
      </c>
      <c r="P17" s="142"/>
      <c r="Q17" s="214" t="s">
        <v>683</v>
      </c>
      <c r="R17" s="211"/>
      <c r="S17" s="208"/>
      <c r="T17" s="215" t="s">
        <v>683</v>
      </c>
      <c r="U17" s="142"/>
      <c r="V17" s="214" t="s">
        <v>683</v>
      </c>
      <c r="W17" s="211"/>
      <c r="Y17" s="266"/>
    </row>
    <row r="18" spans="1:25" s="116" customFormat="1" ht="12.75">
      <c r="A18" s="84" t="s">
        <v>685</v>
      </c>
      <c r="B18" s="97">
        <v>22</v>
      </c>
      <c r="C18" s="95" t="s">
        <v>0</v>
      </c>
      <c r="D18" s="64"/>
      <c r="E18" s="143">
        <v>0.329862</v>
      </c>
      <c r="F18" s="142"/>
      <c r="G18" s="141">
        <v>0.209287</v>
      </c>
      <c r="H18" s="142"/>
      <c r="I18" s="209"/>
      <c r="J18" s="215" t="s">
        <v>683</v>
      </c>
      <c r="K18" s="142"/>
      <c r="L18" s="214" t="s">
        <v>683</v>
      </c>
      <c r="M18" s="211"/>
      <c r="N18" s="209"/>
      <c r="O18" s="215" t="s">
        <v>683</v>
      </c>
      <c r="P18" s="142"/>
      <c r="Q18" s="214" t="s">
        <v>683</v>
      </c>
      <c r="R18" s="211"/>
      <c r="S18" s="209"/>
      <c r="T18" s="215" t="s">
        <v>683</v>
      </c>
      <c r="U18" s="142"/>
      <c r="V18" s="214" t="s">
        <v>683</v>
      </c>
      <c r="W18" s="211"/>
      <c r="Y18" s="266"/>
    </row>
    <row r="19" spans="1:25" s="116" customFormat="1" ht="12.75">
      <c r="A19" s="84" t="s">
        <v>315</v>
      </c>
      <c r="B19" s="97">
        <v>23</v>
      </c>
      <c r="C19" s="95" t="s">
        <v>0</v>
      </c>
      <c r="D19" s="64"/>
      <c r="E19" s="143">
        <v>0.050145</v>
      </c>
      <c r="F19" s="142"/>
      <c r="G19" s="141">
        <v>0.031815</v>
      </c>
      <c r="H19" s="142"/>
      <c r="I19" s="209"/>
      <c r="J19" s="215" t="s">
        <v>683</v>
      </c>
      <c r="K19" s="142"/>
      <c r="L19" s="214" t="s">
        <v>683</v>
      </c>
      <c r="M19" s="211"/>
      <c r="N19" s="209"/>
      <c r="O19" s="215" t="s">
        <v>683</v>
      </c>
      <c r="P19" s="142"/>
      <c r="Q19" s="214" t="s">
        <v>683</v>
      </c>
      <c r="R19" s="211"/>
      <c r="S19" s="209"/>
      <c r="T19" s="215" t="s">
        <v>683</v>
      </c>
      <c r="U19" s="142"/>
      <c r="V19" s="214" t="s">
        <v>683</v>
      </c>
      <c r="W19" s="211"/>
      <c r="Y19" s="266"/>
    </row>
    <row r="20" spans="1:25" s="116" customFormat="1" ht="12.75">
      <c r="A20" s="84" t="s">
        <v>316</v>
      </c>
      <c r="B20" s="97">
        <v>24</v>
      </c>
      <c r="C20" s="95" t="s">
        <v>0</v>
      </c>
      <c r="D20" s="64"/>
      <c r="E20" s="143">
        <v>0.081447</v>
      </c>
      <c r="F20" s="142"/>
      <c r="G20" s="141">
        <v>0.051676</v>
      </c>
      <c r="H20" s="142"/>
      <c r="I20" s="209"/>
      <c r="J20" s="215" t="s">
        <v>683</v>
      </c>
      <c r="K20" s="142"/>
      <c r="L20" s="214" t="s">
        <v>683</v>
      </c>
      <c r="M20" s="211"/>
      <c r="N20" s="209"/>
      <c r="O20" s="215" t="s">
        <v>683</v>
      </c>
      <c r="P20" s="142"/>
      <c r="Q20" s="214" t="s">
        <v>683</v>
      </c>
      <c r="R20" s="211"/>
      <c r="S20" s="209"/>
      <c r="T20" s="215" t="s">
        <v>683</v>
      </c>
      <c r="U20" s="142"/>
      <c r="V20" s="214" t="s">
        <v>683</v>
      </c>
      <c r="W20" s="211"/>
      <c r="Y20" s="266"/>
    </row>
    <row r="21" spans="1:25" s="116" customFormat="1" ht="12.75">
      <c r="A21" s="84" t="s">
        <v>317</v>
      </c>
      <c r="B21" s="97">
        <v>27</v>
      </c>
      <c r="C21" s="95" t="s">
        <v>0</v>
      </c>
      <c r="D21" s="64"/>
      <c r="E21" s="143">
        <v>0.028521</v>
      </c>
      <c r="F21" s="142"/>
      <c r="G21" s="141">
        <v>0.018096</v>
      </c>
      <c r="H21" s="142"/>
      <c r="I21" s="209"/>
      <c r="J21" s="215" t="s">
        <v>683</v>
      </c>
      <c r="K21" s="142"/>
      <c r="L21" s="214" t="s">
        <v>683</v>
      </c>
      <c r="M21" s="211"/>
      <c r="N21" s="209"/>
      <c r="O21" s="215" t="s">
        <v>683</v>
      </c>
      <c r="P21" s="142"/>
      <c r="Q21" s="214" t="s">
        <v>683</v>
      </c>
      <c r="R21" s="211"/>
      <c r="S21" s="209"/>
      <c r="T21" s="215" t="s">
        <v>683</v>
      </c>
      <c r="U21" s="142"/>
      <c r="V21" s="214" t="s">
        <v>683</v>
      </c>
      <c r="W21" s="211"/>
      <c r="Y21" s="266"/>
    </row>
    <row r="22" spans="1:25" ht="12.75">
      <c r="A22" s="84" t="s">
        <v>318</v>
      </c>
      <c r="B22" s="97">
        <v>29</v>
      </c>
      <c r="C22" s="95" t="s">
        <v>0</v>
      </c>
      <c r="D22" s="64"/>
      <c r="E22" s="143">
        <v>0.036365</v>
      </c>
      <c r="F22" s="142"/>
      <c r="G22" s="141">
        <v>0.023072</v>
      </c>
      <c r="H22" s="142"/>
      <c r="I22" s="207"/>
      <c r="J22" s="215" t="s">
        <v>683</v>
      </c>
      <c r="K22" s="142"/>
      <c r="L22" s="214" t="s">
        <v>683</v>
      </c>
      <c r="M22" s="211"/>
      <c r="N22" s="207"/>
      <c r="O22" s="215" t="s">
        <v>683</v>
      </c>
      <c r="P22" s="142"/>
      <c r="Q22" s="214" t="s">
        <v>683</v>
      </c>
      <c r="R22" s="211"/>
      <c r="S22" s="207"/>
      <c r="T22" s="215" t="s">
        <v>683</v>
      </c>
      <c r="U22" s="142"/>
      <c r="V22" s="214" t="s">
        <v>683</v>
      </c>
      <c r="W22" s="211"/>
      <c r="Y22" s="266"/>
    </row>
    <row r="23" spans="1:25" s="116" customFormat="1" ht="12.75">
      <c r="A23" s="84" t="s">
        <v>319</v>
      </c>
      <c r="B23" s="97">
        <v>31</v>
      </c>
      <c r="C23" s="95" t="s">
        <v>0</v>
      </c>
      <c r="D23" s="64"/>
      <c r="E23" s="143">
        <v>0.212669</v>
      </c>
      <c r="F23" s="142"/>
      <c r="G23" s="141">
        <v>0.134932</v>
      </c>
      <c r="H23" s="142"/>
      <c r="I23" s="209"/>
      <c r="J23" s="215" t="s">
        <v>683</v>
      </c>
      <c r="K23" s="142"/>
      <c r="L23" s="214" t="s">
        <v>683</v>
      </c>
      <c r="M23" s="211"/>
      <c r="N23" s="209"/>
      <c r="O23" s="215" t="s">
        <v>683</v>
      </c>
      <c r="P23" s="142"/>
      <c r="Q23" s="214" t="s">
        <v>683</v>
      </c>
      <c r="R23" s="211"/>
      <c r="S23" s="209"/>
      <c r="T23" s="215" t="s">
        <v>683</v>
      </c>
      <c r="U23" s="142"/>
      <c r="V23" s="214" t="s">
        <v>683</v>
      </c>
      <c r="W23" s="211"/>
      <c r="Y23" s="266"/>
    </row>
    <row r="24" spans="1:25" s="116" customFormat="1" ht="12.75">
      <c r="A24" s="84" t="s">
        <v>320</v>
      </c>
      <c r="B24" s="97">
        <v>32</v>
      </c>
      <c r="C24" s="95" t="s">
        <v>0</v>
      </c>
      <c r="D24" s="64"/>
      <c r="E24" s="143">
        <v>0.079843</v>
      </c>
      <c r="F24" s="142"/>
      <c r="G24" s="141">
        <v>0.050658</v>
      </c>
      <c r="H24" s="142"/>
      <c r="I24" s="209"/>
      <c r="J24" s="215" t="s">
        <v>683</v>
      </c>
      <c r="K24" s="142"/>
      <c r="L24" s="214" t="s">
        <v>683</v>
      </c>
      <c r="M24" s="211"/>
      <c r="N24" s="209"/>
      <c r="O24" s="215" t="s">
        <v>683</v>
      </c>
      <c r="P24" s="142"/>
      <c r="Q24" s="214" t="s">
        <v>683</v>
      </c>
      <c r="R24" s="211"/>
      <c r="S24" s="209"/>
      <c r="T24" s="215" t="s">
        <v>683</v>
      </c>
      <c r="U24" s="142"/>
      <c r="V24" s="214" t="s">
        <v>683</v>
      </c>
      <c r="W24" s="211"/>
      <c r="Y24" s="266"/>
    </row>
    <row r="25" spans="1:25" s="116" customFormat="1" ht="12.75">
      <c r="A25" s="84" t="s">
        <v>322</v>
      </c>
      <c r="B25" s="97">
        <v>34</v>
      </c>
      <c r="C25" s="95" t="s">
        <v>0</v>
      </c>
      <c r="D25" s="64"/>
      <c r="E25" s="143">
        <v>0.530296</v>
      </c>
      <c r="F25" s="142"/>
      <c r="G25" s="141">
        <v>0.336456</v>
      </c>
      <c r="H25" s="142"/>
      <c r="I25" s="209"/>
      <c r="J25" s="215" t="s">
        <v>683</v>
      </c>
      <c r="K25" s="142"/>
      <c r="L25" s="214" t="s">
        <v>683</v>
      </c>
      <c r="M25" s="211"/>
      <c r="N25" s="209"/>
      <c r="O25" s="215" t="s">
        <v>683</v>
      </c>
      <c r="P25" s="142"/>
      <c r="Q25" s="214" t="s">
        <v>683</v>
      </c>
      <c r="R25" s="211"/>
      <c r="S25" s="209"/>
      <c r="T25" s="215" t="s">
        <v>683</v>
      </c>
      <c r="U25" s="142"/>
      <c r="V25" s="214" t="s">
        <v>683</v>
      </c>
      <c r="W25" s="211"/>
      <c r="Y25" s="266"/>
    </row>
    <row r="26" spans="1:25" ht="12.75">
      <c r="A26" s="84" t="s">
        <v>323</v>
      </c>
      <c r="B26" s="97">
        <v>35</v>
      </c>
      <c r="C26" s="95" t="s">
        <v>0</v>
      </c>
      <c r="D26" s="64"/>
      <c r="E26" s="143">
        <v>0.271388</v>
      </c>
      <c r="F26" s="142"/>
      <c r="G26" s="141">
        <v>0.172187</v>
      </c>
      <c r="H26" s="142"/>
      <c r="I26" s="207"/>
      <c r="J26" s="215" t="s">
        <v>683</v>
      </c>
      <c r="K26" s="142"/>
      <c r="L26" s="214" t="s">
        <v>683</v>
      </c>
      <c r="M26" s="211"/>
      <c r="N26" s="207"/>
      <c r="O26" s="215" t="s">
        <v>683</v>
      </c>
      <c r="P26" s="142"/>
      <c r="Q26" s="214" t="s">
        <v>683</v>
      </c>
      <c r="R26" s="211"/>
      <c r="S26" s="207"/>
      <c r="T26" s="215" t="s">
        <v>683</v>
      </c>
      <c r="U26" s="142"/>
      <c r="V26" s="214" t="s">
        <v>683</v>
      </c>
      <c r="W26" s="211"/>
      <c r="Y26" s="266"/>
    </row>
    <row r="27" spans="1:25" s="120" customFormat="1" ht="12.75">
      <c r="A27" s="84" t="s">
        <v>324</v>
      </c>
      <c r="B27" s="97">
        <v>36</v>
      </c>
      <c r="C27" s="95" t="s">
        <v>0</v>
      </c>
      <c r="D27" s="64"/>
      <c r="E27" s="143">
        <v>0.926068</v>
      </c>
      <c r="F27" s="142"/>
      <c r="G27" s="141">
        <v>0.587561</v>
      </c>
      <c r="H27" s="142"/>
      <c r="I27" s="209"/>
      <c r="J27" s="215" t="s">
        <v>683</v>
      </c>
      <c r="K27" s="142"/>
      <c r="L27" s="214" t="s">
        <v>683</v>
      </c>
      <c r="M27" s="211"/>
      <c r="N27" s="209"/>
      <c r="O27" s="215" t="s">
        <v>683</v>
      </c>
      <c r="P27" s="142"/>
      <c r="Q27" s="214" t="s">
        <v>683</v>
      </c>
      <c r="R27" s="211"/>
      <c r="S27" s="209"/>
      <c r="T27" s="215" t="s">
        <v>683</v>
      </c>
      <c r="U27" s="142"/>
      <c r="V27" s="214" t="s">
        <v>683</v>
      </c>
      <c r="W27" s="211"/>
      <c r="Y27" s="266"/>
    </row>
    <row r="28" spans="1:25" s="116" customFormat="1" ht="12.75">
      <c r="A28" s="84" t="s">
        <v>325</v>
      </c>
      <c r="B28" s="97">
        <v>37</v>
      </c>
      <c r="C28" s="95" t="s">
        <v>0</v>
      </c>
      <c r="D28" s="64"/>
      <c r="E28" s="143">
        <v>0.006281</v>
      </c>
      <c r="F28" s="142"/>
      <c r="G28" s="141">
        <v>0.003985</v>
      </c>
      <c r="H28" s="142"/>
      <c r="I28" s="209"/>
      <c r="J28" s="215" t="s">
        <v>683</v>
      </c>
      <c r="K28" s="142"/>
      <c r="L28" s="214" t="s">
        <v>683</v>
      </c>
      <c r="M28" s="211"/>
      <c r="N28" s="209"/>
      <c r="O28" s="215" t="s">
        <v>683</v>
      </c>
      <c r="P28" s="142"/>
      <c r="Q28" s="214" t="s">
        <v>683</v>
      </c>
      <c r="R28" s="211"/>
      <c r="S28" s="209"/>
      <c r="T28" s="215" t="s">
        <v>683</v>
      </c>
      <c r="U28" s="142"/>
      <c r="V28" s="214" t="s">
        <v>683</v>
      </c>
      <c r="W28" s="211"/>
      <c r="Y28" s="266"/>
    </row>
    <row r="29" spans="1:25" ht="12.75">
      <c r="A29" s="84" t="s">
        <v>326</v>
      </c>
      <c r="B29" s="97">
        <v>38</v>
      </c>
      <c r="C29" s="95" t="s">
        <v>0</v>
      </c>
      <c r="D29" s="64"/>
      <c r="E29" s="143">
        <v>0.099533</v>
      </c>
      <c r="F29" s="142"/>
      <c r="G29" s="141">
        <v>0.063151</v>
      </c>
      <c r="H29" s="142"/>
      <c r="I29" s="207"/>
      <c r="J29" s="215" t="s">
        <v>683</v>
      </c>
      <c r="K29" s="142"/>
      <c r="L29" s="214" t="s">
        <v>683</v>
      </c>
      <c r="M29" s="211"/>
      <c r="N29" s="207"/>
      <c r="O29" s="215" t="s">
        <v>683</v>
      </c>
      <c r="P29" s="142"/>
      <c r="Q29" s="214" t="s">
        <v>683</v>
      </c>
      <c r="R29" s="211"/>
      <c r="S29" s="207"/>
      <c r="T29" s="215" t="s">
        <v>683</v>
      </c>
      <c r="U29" s="142"/>
      <c r="V29" s="214" t="s">
        <v>683</v>
      </c>
      <c r="W29" s="211"/>
      <c r="Y29" s="266"/>
    </row>
    <row r="30" spans="1:25" s="116" customFormat="1" ht="12.75">
      <c r="A30" s="84" t="s">
        <v>327</v>
      </c>
      <c r="B30" s="97">
        <v>39</v>
      </c>
      <c r="C30" s="95" t="s">
        <v>0</v>
      </c>
      <c r="D30" s="64"/>
      <c r="E30" s="143">
        <v>0.053026</v>
      </c>
      <c r="F30" s="142"/>
      <c r="G30" s="141">
        <v>0.033643</v>
      </c>
      <c r="H30" s="142"/>
      <c r="I30" s="209"/>
      <c r="J30" s="215" t="s">
        <v>683</v>
      </c>
      <c r="K30" s="142"/>
      <c r="L30" s="214" t="s">
        <v>683</v>
      </c>
      <c r="M30" s="211"/>
      <c r="N30" s="209"/>
      <c r="O30" s="215" t="s">
        <v>683</v>
      </c>
      <c r="P30" s="142"/>
      <c r="Q30" s="214" t="s">
        <v>683</v>
      </c>
      <c r="R30" s="211"/>
      <c r="S30" s="209"/>
      <c r="T30" s="215" t="s">
        <v>683</v>
      </c>
      <c r="U30" s="142"/>
      <c r="V30" s="214" t="s">
        <v>683</v>
      </c>
      <c r="W30" s="211"/>
      <c r="Y30" s="266"/>
    </row>
    <row r="31" spans="1:25" s="116" customFormat="1" ht="12.75">
      <c r="A31" s="84" t="s">
        <v>328</v>
      </c>
      <c r="B31" s="97">
        <v>42</v>
      </c>
      <c r="C31" s="95" t="s">
        <v>0</v>
      </c>
      <c r="D31" s="64"/>
      <c r="E31" s="143">
        <v>0.075719</v>
      </c>
      <c r="F31" s="142"/>
      <c r="G31" s="141">
        <v>0.048041</v>
      </c>
      <c r="H31" s="142"/>
      <c r="I31" s="209"/>
      <c r="J31" s="215" t="s">
        <v>683</v>
      </c>
      <c r="K31" s="142"/>
      <c r="L31" s="214" t="s">
        <v>683</v>
      </c>
      <c r="M31" s="211"/>
      <c r="N31" s="209"/>
      <c r="O31" s="215" t="s">
        <v>683</v>
      </c>
      <c r="P31" s="142"/>
      <c r="Q31" s="214" t="s">
        <v>683</v>
      </c>
      <c r="R31" s="211"/>
      <c r="S31" s="209"/>
      <c r="T31" s="215" t="s">
        <v>683</v>
      </c>
      <c r="U31" s="142"/>
      <c r="V31" s="214" t="s">
        <v>683</v>
      </c>
      <c r="W31" s="211"/>
      <c r="Y31" s="266"/>
    </row>
    <row r="32" spans="1:25" ht="12.75">
      <c r="A32" s="84" t="s">
        <v>329</v>
      </c>
      <c r="B32" s="97">
        <v>43</v>
      </c>
      <c r="C32" s="95" t="s">
        <v>0</v>
      </c>
      <c r="D32" s="64"/>
      <c r="E32" s="143">
        <v>0.102785</v>
      </c>
      <c r="F32" s="142"/>
      <c r="G32" s="141">
        <v>0.065214</v>
      </c>
      <c r="H32" s="142"/>
      <c r="I32" s="207"/>
      <c r="J32" s="215" t="s">
        <v>683</v>
      </c>
      <c r="K32" s="142"/>
      <c r="L32" s="214" t="s">
        <v>683</v>
      </c>
      <c r="M32" s="211"/>
      <c r="N32" s="207"/>
      <c r="O32" s="215" t="s">
        <v>683</v>
      </c>
      <c r="P32" s="142"/>
      <c r="Q32" s="214" t="s">
        <v>683</v>
      </c>
      <c r="R32" s="211"/>
      <c r="S32" s="207"/>
      <c r="T32" s="215" t="s">
        <v>683</v>
      </c>
      <c r="U32" s="142"/>
      <c r="V32" s="214" t="s">
        <v>683</v>
      </c>
      <c r="W32" s="211"/>
      <c r="Y32" s="266"/>
    </row>
    <row r="33" spans="1:25" s="116" customFormat="1" ht="12.75">
      <c r="A33" s="84" t="s">
        <v>330</v>
      </c>
      <c r="B33" s="97">
        <v>44</v>
      </c>
      <c r="C33" s="95" t="s">
        <v>0</v>
      </c>
      <c r="D33" s="64"/>
      <c r="E33" s="143">
        <v>0.01196</v>
      </c>
      <c r="F33" s="142"/>
      <c r="G33" s="141">
        <v>0.007588</v>
      </c>
      <c r="H33" s="142"/>
      <c r="I33" s="209"/>
      <c r="J33" s="215" t="s">
        <v>683</v>
      </c>
      <c r="K33" s="142"/>
      <c r="L33" s="214" t="s">
        <v>683</v>
      </c>
      <c r="M33" s="211"/>
      <c r="N33" s="209"/>
      <c r="O33" s="215" t="s">
        <v>683</v>
      </c>
      <c r="P33" s="142"/>
      <c r="Q33" s="214" t="s">
        <v>683</v>
      </c>
      <c r="R33" s="211"/>
      <c r="S33" s="209"/>
      <c r="T33" s="215" t="s">
        <v>683</v>
      </c>
      <c r="U33" s="142"/>
      <c r="V33" s="214" t="s">
        <v>683</v>
      </c>
      <c r="W33" s="211"/>
      <c r="Y33" s="266"/>
    </row>
    <row r="34" spans="1:25" s="116" customFormat="1" ht="12.75">
      <c r="A34" s="84" t="s">
        <v>686</v>
      </c>
      <c r="B34" s="97">
        <v>45</v>
      </c>
      <c r="C34" s="95" t="s">
        <v>0</v>
      </c>
      <c r="D34" s="64"/>
      <c r="E34" s="143">
        <v>0.222772</v>
      </c>
      <c r="F34" s="142"/>
      <c r="G34" s="141">
        <v>0.141342</v>
      </c>
      <c r="H34" s="142"/>
      <c r="I34" s="209"/>
      <c r="J34" s="215" t="s">
        <v>683</v>
      </c>
      <c r="K34" s="142"/>
      <c r="L34" s="214" t="s">
        <v>683</v>
      </c>
      <c r="M34" s="211"/>
      <c r="N34" s="209"/>
      <c r="O34" s="215" t="s">
        <v>683</v>
      </c>
      <c r="P34" s="142"/>
      <c r="Q34" s="214" t="s">
        <v>683</v>
      </c>
      <c r="R34" s="211"/>
      <c r="S34" s="209"/>
      <c r="T34" s="215" t="s">
        <v>683</v>
      </c>
      <c r="U34" s="142"/>
      <c r="V34" s="214" t="s">
        <v>683</v>
      </c>
      <c r="W34" s="211"/>
      <c r="Y34" s="266"/>
    </row>
    <row r="35" spans="1:25" s="116" customFormat="1" ht="12.75">
      <c r="A35" s="84" t="s">
        <v>331</v>
      </c>
      <c r="B35" s="97">
        <v>46</v>
      </c>
      <c r="C35" s="95">
        <v>490</v>
      </c>
      <c r="D35" s="64"/>
      <c r="E35" s="143"/>
      <c r="F35" s="142"/>
      <c r="G35" s="141" t="s">
        <v>0</v>
      </c>
      <c r="H35" s="142"/>
      <c r="I35" s="209"/>
      <c r="J35" s="215" t="s">
        <v>683</v>
      </c>
      <c r="K35" s="142"/>
      <c r="L35" s="214" t="s">
        <v>683</v>
      </c>
      <c r="M35" s="211"/>
      <c r="N35" s="209"/>
      <c r="O35" s="215" t="s">
        <v>683</v>
      </c>
      <c r="P35" s="142"/>
      <c r="Q35" s="214" t="s">
        <v>683</v>
      </c>
      <c r="R35" s="211"/>
      <c r="S35" s="209"/>
      <c r="T35" s="215" t="s">
        <v>683</v>
      </c>
      <c r="U35" s="142"/>
      <c r="V35" s="214" t="s">
        <v>683</v>
      </c>
      <c r="W35" s="211"/>
      <c r="Y35" s="266"/>
    </row>
    <row r="36" spans="1:25" s="116" customFormat="1" ht="12.75">
      <c r="A36" s="84" t="s">
        <v>332</v>
      </c>
      <c r="B36" s="97">
        <v>47</v>
      </c>
      <c r="C36" s="95" t="s">
        <v>0</v>
      </c>
      <c r="D36" s="64"/>
      <c r="E36" s="143">
        <v>0.073743</v>
      </c>
      <c r="F36" s="142"/>
      <c r="G36" s="141">
        <v>0.046788</v>
      </c>
      <c r="H36" s="142"/>
      <c r="I36" s="209"/>
      <c r="J36" s="215" t="s">
        <v>683</v>
      </c>
      <c r="K36" s="142"/>
      <c r="L36" s="214" t="s">
        <v>683</v>
      </c>
      <c r="M36" s="211"/>
      <c r="N36" s="209"/>
      <c r="O36" s="215" t="s">
        <v>683</v>
      </c>
      <c r="P36" s="142"/>
      <c r="Q36" s="214" t="s">
        <v>683</v>
      </c>
      <c r="R36" s="211"/>
      <c r="S36" s="209"/>
      <c r="T36" s="215" t="s">
        <v>683</v>
      </c>
      <c r="U36" s="142"/>
      <c r="V36" s="214" t="s">
        <v>683</v>
      </c>
      <c r="W36" s="211"/>
      <c r="Y36" s="266"/>
    </row>
    <row r="37" spans="1:25" s="116" customFormat="1" ht="12.75">
      <c r="A37" s="84" t="s">
        <v>333</v>
      </c>
      <c r="B37" s="97">
        <v>48</v>
      </c>
      <c r="C37" s="95" t="s">
        <v>0</v>
      </c>
      <c r="D37" s="64"/>
      <c r="E37" s="143">
        <v>0.575977</v>
      </c>
      <c r="F37" s="142"/>
      <c r="G37" s="141">
        <v>0.365439</v>
      </c>
      <c r="H37" s="142"/>
      <c r="I37" s="209"/>
      <c r="J37" s="215" t="s">
        <v>683</v>
      </c>
      <c r="K37" s="142"/>
      <c r="L37" s="214" t="s">
        <v>683</v>
      </c>
      <c r="M37" s="211"/>
      <c r="N37" s="209"/>
      <c r="O37" s="215" t="s">
        <v>683</v>
      </c>
      <c r="P37" s="142"/>
      <c r="Q37" s="214" t="s">
        <v>683</v>
      </c>
      <c r="R37" s="211"/>
      <c r="S37" s="209"/>
      <c r="T37" s="215" t="s">
        <v>683</v>
      </c>
      <c r="U37" s="142"/>
      <c r="V37" s="214" t="s">
        <v>683</v>
      </c>
      <c r="W37" s="211"/>
      <c r="Y37" s="266"/>
    </row>
    <row r="38" spans="1:25" ht="12.75">
      <c r="A38" s="84" t="s">
        <v>334</v>
      </c>
      <c r="B38" s="97">
        <v>49</v>
      </c>
      <c r="C38" s="95" t="s">
        <v>0</v>
      </c>
      <c r="D38" s="64"/>
      <c r="E38" s="143">
        <v>0.167841</v>
      </c>
      <c r="F38" s="142"/>
      <c r="G38" s="141">
        <v>0.10649</v>
      </c>
      <c r="H38" s="142"/>
      <c r="I38" s="207"/>
      <c r="J38" s="215" t="s">
        <v>683</v>
      </c>
      <c r="K38" s="142"/>
      <c r="L38" s="214" t="s">
        <v>683</v>
      </c>
      <c r="M38" s="211"/>
      <c r="N38" s="207"/>
      <c r="O38" s="215" t="s">
        <v>683</v>
      </c>
      <c r="P38" s="142"/>
      <c r="Q38" s="214" t="s">
        <v>683</v>
      </c>
      <c r="R38" s="211"/>
      <c r="S38" s="207"/>
      <c r="T38" s="215" t="s">
        <v>683</v>
      </c>
      <c r="U38" s="142"/>
      <c r="V38" s="214" t="s">
        <v>683</v>
      </c>
      <c r="W38" s="211"/>
      <c r="Y38" s="266"/>
    </row>
    <row r="39" spans="1:25" s="116" customFormat="1" ht="12.75">
      <c r="A39" s="84" t="s">
        <v>335</v>
      </c>
      <c r="B39" s="97">
        <v>51</v>
      </c>
      <c r="C39" s="95" t="s">
        <v>0</v>
      </c>
      <c r="D39" s="64"/>
      <c r="E39" s="143">
        <v>0.114246</v>
      </c>
      <c r="F39" s="142"/>
      <c r="G39" s="141">
        <v>0.072485</v>
      </c>
      <c r="H39" s="142"/>
      <c r="I39" s="209"/>
      <c r="J39" s="215" t="s">
        <v>683</v>
      </c>
      <c r="K39" s="142"/>
      <c r="L39" s="214" t="s">
        <v>683</v>
      </c>
      <c r="M39" s="211"/>
      <c r="N39" s="209"/>
      <c r="O39" s="215" t="s">
        <v>683</v>
      </c>
      <c r="P39" s="142"/>
      <c r="Q39" s="214" t="s">
        <v>683</v>
      </c>
      <c r="R39" s="211"/>
      <c r="S39" s="209"/>
      <c r="T39" s="215" t="s">
        <v>683</v>
      </c>
      <c r="U39" s="142"/>
      <c r="V39" s="214" t="s">
        <v>683</v>
      </c>
      <c r="W39" s="211"/>
      <c r="Y39" s="266"/>
    </row>
    <row r="40" spans="1:25" ht="12.75">
      <c r="A40" s="84" t="s">
        <v>336</v>
      </c>
      <c r="B40" s="97">
        <v>52</v>
      </c>
      <c r="C40" s="95" t="s">
        <v>0</v>
      </c>
      <c r="D40" s="64"/>
      <c r="E40" s="143">
        <v>0.22705</v>
      </c>
      <c r="F40" s="142"/>
      <c r="G40" s="141">
        <v>0.144056</v>
      </c>
      <c r="H40" s="142"/>
      <c r="I40" s="207"/>
      <c r="J40" s="215" t="s">
        <v>683</v>
      </c>
      <c r="K40" s="142"/>
      <c r="L40" s="214" t="s">
        <v>683</v>
      </c>
      <c r="M40" s="211"/>
      <c r="N40" s="207"/>
      <c r="O40" s="215" t="s">
        <v>683</v>
      </c>
      <c r="P40" s="142"/>
      <c r="Q40" s="214" t="s">
        <v>683</v>
      </c>
      <c r="R40" s="211"/>
      <c r="S40" s="207"/>
      <c r="T40" s="215" t="s">
        <v>683</v>
      </c>
      <c r="U40" s="142"/>
      <c r="V40" s="214" t="s">
        <v>683</v>
      </c>
      <c r="W40" s="211"/>
      <c r="Y40" s="266"/>
    </row>
    <row r="41" spans="1:25" ht="12.75">
      <c r="A41" s="84" t="s">
        <v>337</v>
      </c>
      <c r="B41" s="97">
        <v>53</v>
      </c>
      <c r="C41" s="95" t="s">
        <v>0</v>
      </c>
      <c r="D41" s="64"/>
      <c r="E41" s="143">
        <v>0.115423</v>
      </c>
      <c r="F41" s="142"/>
      <c r="G41" s="141">
        <v>0.073232</v>
      </c>
      <c r="H41" s="142"/>
      <c r="I41" s="207"/>
      <c r="J41" s="215" t="s">
        <v>683</v>
      </c>
      <c r="K41" s="142"/>
      <c r="L41" s="214" t="s">
        <v>683</v>
      </c>
      <c r="M41" s="211"/>
      <c r="N41" s="207"/>
      <c r="O41" s="215" t="s">
        <v>683</v>
      </c>
      <c r="P41" s="142"/>
      <c r="Q41" s="214" t="s">
        <v>683</v>
      </c>
      <c r="R41" s="211"/>
      <c r="S41" s="207"/>
      <c r="T41" s="215" t="s">
        <v>683</v>
      </c>
      <c r="U41" s="142"/>
      <c r="V41" s="214" t="s">
        <v>683</v>
      </c>
      <c r="W41" s="211"/>
      <c r="Y41" s="266"/>
    </row>
    <row r="42" spans="1:25" ht="12.75">
      <c r="A42" s="84" t="s">
        <v>338</v>
      </c>
      <c r="B42" s="97">
        <v>55</v>
      </c>
      <c r="C42" s="95" t="s">
        <v>0</v>
      </c>
      <c r="D42" s="64"/>
      <c r="E42" s="143">
        <v>0.010916</v>
      </c>
      <c r="F42" s="142"/>
      <c r="G42" s="141">
        <v>0.006926</v>
      </c>
      <c r="H42" s="142"/>
      <c r="I42" s="207"/>
      <c r="J42" s="215" t="s">
        <v>683</v>
      </c>
      <c r="K42" s="142"/>
      <c r="L42" s="214" t="s">
        <v>683</v>
      </c>
      <c r="M42" s="211"/>
      <c r="N42" s="207"/>
      <c r="O42" s="215" t="s">
        <v>683</v>
      </c>
      <c r="P42" s="142"/>
      <c r="Q42" s="214" t="s">
        <v>683</v>
      </c>
      <c r="R42" s="211"/>
      <c r="S42" s="207"/>
      <c r="T42" s="215" t="s">
        <v>683</v>
      </c>
      <c r="U42" s="142"/>
      <c r="V42" s="214" t="s">
        <v>683</v>
      </c>
      <c r="W42" s="211"/>
      <c r="Y42" s="266"/>
    </row>
    <row r="43" spans="1:25" s="116" customFormat="1" ht="12.75">
      <c r="A43" s="84" t="s">
        <v>339</v>
      </c>
      <c r="B43" s="97">
        <v>56</v>
      </c>
      <c r="C43" s="95" t="s">
        <v>0</v>
      </c>
      <c r="D43" s="64"/>
      <c r="E43" s="143">
        <v>0.006171</v>
      </c>
      <c r="F43" s="142"/>
      <c r="G43" s="141">
        <v>0.003915</v>
      </c>
      <c r="H43" s="142"/>
      <c r="I43" s="209"/>
      <c r="J43" s="215" t="s">
        <v>683</v>
      </c>
      <c r="K43" s="142"/>
      <c r="L43" s="214" t="s">
        <v>683</v>
      </c>
      <c r="M43" s="211"/>
      <c r="N43" s="209"/>
      <c r="O43" s="215" t="s">
        <v>683</v>
      </c>
      <c r="P43" s="142"/>
      <c r="Q43" s="214" t="s">
        <v>683</v>
      </c>
      <c r="R43" s="211"/>
      <c r="S43" s="209"/>
      <c r="T43" s="215" t="s">
        <v>683</v>
      </c>
      <c r="U43" s="142"/>
      <c r="V43" s="214" t="s">
        <v>683</v>
      </c>
      <c r="W43" s="211"/>
      <c r="Y43" s="266"/>
    </row>
    <row r="44" spans="1:25" s="116" customFormat="1" ht="12.75">
      <c r="A44" s="84" t="s">
        <v>340</v>
      </c>
      <c r="B44" s="97">
        <v>61</v>
      </c>
      <c r="C44" s="95" t="s">
        <v>0</v>
      </c>
      <c r="D44" s="64"/>
      <c r="E44" s="143">
        <v>0.032219</v>
      </c>
      <c r="F44" s="142"/>
      <c r="G44" s="141">
        <v>0.020442</v>
      </c>
      <c r="H44" s="142"/>
      <c r="I44" s="209"/>
      <c r="J44" s="215" t="s">
        <v>683</v>
      </c>
      <c r="K44" s="142"/>
      <c r="L44" s="214" t="s">
        <v>683</v>
      </c>
      <c r="M44" s="211"/>
      <c r="N44" s="209"/>
      <c r="O44" s="215" t="s">
        <v>683</v>
      </c>
      <c r="P44" s="142"/>
      <c r="Q44" s="214" t="s">
        <v>683</v>
      </c>
      <c r="R44" s="211"/>
      <c r="S44" s="209"/>
      <c r="T44" s="215" t="s">
        <v>683</v>
      </c>
      <c r="U44" s="142"/>
      <c r="V44" s="214" t="s">
        <v>683</v>
      </c>
      <c r="W44" s="211"/>
      <c r="Y44" s="266"/>
    </row>
    <row r="45" spans="1:25" s="116" customFormat="1" ht="12.75">
      <c r="A45" s="84" t="s">
        <v>702</v>
      </c>
      <c r="B45" s="97">
        <v>62</v>
      </c>
      <c r="C45" s="95" t="s">
        <v>0</v>
      </c>
      <c r="D45" s="64"/>
      <c r="E45" s="143">
        <v>0.103538</v>
      </c>
      <c r="F45" s="142"/>
      <c r="G45" s="141">
        <v>0.065692</v>
      </c>
      <c r="H45" s="142"/>
      <c r="I45" s="209"/>
      <c r="J45" s="215" t="s">
        <v>683</v>
      </c>
      <c r="K45" s="142"/>
      <c r="L45" s="214" t="s">
        <v>683</v>
      </c>
      <c r="M45" s="211"/>
      <c r="N45" s="209"/>
      <c r="O45" s="215" t="s">
        <v>683</v>
      </c>
      <c r="P45" s="142"/>
      <c r="Q45" s="214" t="s">
        <v>683</v>
      </c>
      <c r="R45" s="211"/>
      <c r="S45" s="209"/>
      <c r="T45" s="215" t="s">
        <v>683</v>
      </c>
      <c r="U45" s="142"/>
      <c r="V45" s="214" t="s">
        <v>683</v>
      </c>
      <c r="W45" s="211"/>
      <c r="Y45" s="266"/>
    </row>
    <row r="46" spans="1:25" s="116" customFormat="1" ht="12.75">
      <c r="A46" s="84" t="s">
        <v>341</v>
      </c>
      <c r="B46" s="97">
        <v>64</v>
      </c>
      <c r="C46" s="95" t="s">
        <v>0</v>
      </c>
      <c r="D46" s="64"/>
      <c r="E46" s="143">
        <v>0.431594</v>
      </c>
      <c r="F46" s="142"/>
      <c r="G46" s="141">
        <v>0.273833</v>
      </c>
      <c r="H46" s="142"/>
      <c r="I46" s="209"/>
      <c r="J46" s="215" t="s">
        <v>683</v>
      </c>
      <c r="K46" s="142"/>
      <c r="L46" s="214" t="s">
        <v>683</v>
      </c>
      <c r="M46" s="211"/>
      <c r="N46" s="209"/>
      <c r="O46" s="215" t="s">
        <v>683</v>
      </c>
      <c r="P46" s="142"/>
      <c r="Q46" s="214" t="s">
        <v>683</v>
      </c>
      <c r="R46" s="211"/>
      <c r="S46" s="209"/>
      <c r="T46" s="215" t="s">
        <v>683</v>
      </c>
      <c r="U46" s="142"/>
      <c r="V46" s="214" t="s">
        <v>683</v>
      </c>
      <c r="W46" s="211"/>
      <c r="Y46" s="266"/>
    </row>
    <row r="47" spans="1:25" s="116" customFormat="1" ht="12.75">
      <c r="A47" s="84" t="s">
        <v>342</v>
      </c>
      <c r="B47" s="97">
        <v>65</v>
      </c>
      <c r="C47" s="95" t="s">
        <v>0</v>
      </c>
      <c r="D47" s="64"/>
      <c r="E47" s="143">
        <v>1.124386</v>
      </c>
      <c r="F47" s="142"/>
      <c r="G47" s="141">
        <v>0.713387</v>
      </c>
      <c r="H47" s="142"/>
      <c r="I47" s="209"/>
      <c r="J47" s="215" t="s">
        <v>683</v>
      </c>
      <c r="K47" s="142"/>
      <c r="L47" s="214" t="s">
        <v>683</v>
      </c>
      <c r="M47" s="211"/>
      <c r="N47" s="209"/>
      <c r="O47" s="215" t="s">
        <v>683</v>
      </c>
      <c r="P47" s="142"/>
      <c r="Q47" s="214" t="s">
        <v>683</v>
      </c>
      <c r="R47" s="211"/>
      <c r="S47" s="209"/>
      <c r="T47" s="215" t="s">
        <v>683</v>
      </c>
      <c r="U47" s="142"/>
      <c r="V47" s="214" t="s">
        <v>683</v>
      </c>
      <c r="W47" s="211"/>
      <c r="Y47" s="266"/>
    </row>
    <row r="48" spans="1:25" ht="12.75">
      <c r="A48" s="84" t="s">
        <v>343</v>
      </c>
      <c r="B48" s="97">
        <v>66</v>
      </c>
      <c r="C48" s="95" t="s">
        <v>0</v>
      </c>
      <c r="D48" s="64"/>
      <c r="E48" s="143">
        <v>0.071077</v>
      </c>
      <c r="F48" s="142"/>
      <c r="G48" s="141">
        <v>0.045096</v>
      </c>
      <c r="H48" s="142"/>
      <c r="I48" s="207"/>
      <c r="J48" s="215" t="s">
        <v>683</v>
      </c>
      <c r="K48" s="142"/>
      <c r="L48" s="214" t="s">
        <v>683</v>
      </c>
      <c r="M48" s="211"/>
      <c r="N48" s="207"/>
      <c r="O48" s="215" t="s">
        <v>683</v>
      </c>
      <c r="P48" s="142"/>
      <c r="Q48" s="214" t="s">
        <v>683</v>
      </c>
      <c r="R48" s="211"/>
      <c r="S48" s="207"/>
      <c r="T48" s="215" t="s">
        <v>683</v>
      </c>
      <c r="U48" s="142"/>
      <c r="V48" s="214" t="s">
        <v>683</v>
      </c>
      <c r="W48" s="211"/>
      <c r="Y48" s="266"/>
    </row>
    <row r="49" spans="1:25" s="116" customFormat="1" ht="12.75">
      <c r="A49" s="84" t="s">
        <v>778</v>
      </c>
      <c r="B49" s="97">
        <v>67</v>
      </c>
      <c r="C49" s="95" t="s">
        <v>0</v>
      </c>
      <c r="D49" s="64"/>
      <c r="E49" s="143">
        <v>0.01017</v>
      </c>
      <c r="F49" s="142"/>
      <c r="G49" s="141">
        <v>0.006453</v>
      </c>
      <c r="H49" s="142"/>
      <c r="I49" s="209"/>
      <c r="J49" s="215" t="s">
        <v>683</v>
      </c>
      <c r="K49" s="142"/>
      <c r="L49" s="214" t="s">
        <v>683</v>
      </c>
      <c r="M49" s="211"/>
      <c r="N49" s="209"/>
      <c r="O49" s="215" t="s">
        <v>683</v>
      </c>
      <c r="P49" s="142"/>
      <c r="Q49" s="214" t="s">
        <v>683</v>
      </c>
      <c r="R49" s="211"/>
      <c r="S49" s="209"/>
      <c r="T49" s="215" t="s">
        <v>683</v>
      </c>
      <c r="U49" s="142"/>
      <c r="V49" s="214" t="s">
        <v>683</v>
      </c>
      <c r="W49" s="211"/>
      <c r="Y49" s="266"/>
    </row>
    <row r="50" spans="1:25" s="116" customFormat="1" ht="12.75">
      <c r="A50" s="84" t="s">
        <v>345</v>
      </c>
      <c r="B50" s="97">
        <v>69</v>
      </c>
      <c r="C50" s="95" t="s">
        <v>0</v>
      </c>
      <c r="D50" s="64"/>
      <c r="E50" s="143">
        <v>0.025864</v>
      </c>
      <c r="F50" s="142"/>
      <c r="G50" s="141">
        <v>0.01641</v>
      </c>
      <c r="H50" s="142"/>
      <c r="I50" s="209"/>
      <c r="J50" s="215" t="s">
        <v>683</v>
      </c>
      <c r="K50" s="142"/>
      <c r="L50" s="214" t="s">
        <v>683</v>
      </c>
      <c r="M50" s="211"/>
      <c r="N50" s="209"/>
      <c r="O50" s="215" t="s">
        <v>683</v>
      </c>
      <c r="P50" s="142"/>
      <c r="Q50" s="214" t="s">
        <v>683</v>
      </c>
      <c r="R50" s="211"/>
      <c r="S50" s="209"/>
      <c r="T50" s="215" t="s">
        <v>683</v>
      </c>
      <c r="U50" s="142"/>
      <c r="V50" s="214" t="s">
        <v>683</v>
      </c>
      <c r="W50" s="211"/>
      <c r="Y50" s="266"/>
    </row>
    <row r="51" spans="1:25" s="116" customFormat="1" ht="12.75">
      <c r="A51" s="84" t="s">
        <v>687</v>
      </c>
      <c r="B51" s="97">
        <v>71</v>
      </c>
      <c r="C51" s="95" t="s">
        <v>0</v>
      </c>
      <c r="D51" s="64"/>
      <c r="E51" s="143">
        <v>0.02936</v>
      </c>
      <c r="F51" s="142"/>
      <c r="G51" s="141">
        <v>0.018628</v>
      </c>
      <c r="H51" s="142"/>
      <c r="I51" s="209"/>
      <c r="J51" s="215" t="s">
        <v>683</v>
      </c>
      <c r="K51" s="142"/>
      <c r="L51" s="214" t="s">
        <v>683</v>
      </c>
      <c r="M51" s="211"/>
      <c r="N51" s="209"/>
      <c r="O51" s="215" t="s">
        <v>683</v>
      </c>
      <c r="P51" s="142"/>
      <c r="Q51" s="214" t="s">
        <v>683</v>
      </c>
      <c r="R51" s="211"/>
      <c r="S51" s="209"/>
      <c r="T51" s="215" t="s">
        <v>683</v>
      </c>
      <c r="U51" s="142"/>
      <c r="V51" s="214" t="s">
        <v>683</v>
      </c>
      <c r="W51" s="211"/>
      <c r="Y51" s="266"/>
    </row>
    <row r="52" spans="1:25" s="116" customFormat="1" ht="12.75">
      <c r="A52" s="84" t="s">
        <v>346</v>
      </c>
      <c r="B52" s="97">
        <v>72</v>
      </c>
      <c r="C52" s="95" t="s">
        <v>0</v>
      </c>
      <c r="D52" s="64"/>
      <c r="E52" s="143">
        <v>3.019354</v>
      </c>
      <c r="F52" s="142"/>
      <c r="G52" s="141">
        <v>1.915684</v>
      </c>
      <c r="H52" s="142"/>
      <c r="I52" s="209"/>
      <c r="J52" s="215" t="s">
        <v>683</v>
      </c>
      <c r="K52" s="142"/>
      <c r="L52" s="214" t="s">
        <v>683</v>
      </c>
      <c r="M52" s="211"/>
      <c r="N52" s="209"/>
      <c r="O52" s="215" t="s">
        <v>683</v>
      </c>
      <c r="P52" s="142"/>
      <c r="Q52" s="214" t="s">
        <v>683</v>
      </c>
      <c r="R52" s="211"/>
      <c r="S52" s="209"/>
      <c r="T52" s="215" t="s">
        <v>683</v>
      </c>
      <c r="U52" s="142"/>
      <c r="V52" s="214" t="s">
        <v>683</v>
      </c>
      <c r="W52" s="211"/>
      <c r="Y52" s="266"/>
    </row>
    <row r="53" spans="1:25" s="116" customFormat="1" ht="12.75">
      <c r="A53" s="84" t="s">
        <v>347</v>
      </c>
      <c r="B53" s="97">
        <v>73</v>
      </c>
      <c r="C53" s="95" t="s">
        <v>0</v>
      </c>
      <c r="D53" s="64"/>
      <c r="E53" s="143">
        <v>0.024256</v>
      </c>
      <c r="F53" s="142"/>
      <c r="G53" s="141">
        <v>0.01539</v>
      </c>
      <c r="H53" s="142"/>
      <c r="I53" s="209"/>
      <c r="J53" s="215" t="s">
        <v>683</v>
      </c>
      <c r="K53" s="142"/>
      <c r="L53" s="214" t="s">
        <v>683</v>
      </c>
      <c r="M53" s="211"/>
      <c r="N53" s="209"/>
      <c r="O53" s="215" t="s">
        <v>683</v>
      </c>
      <c r="P53" s="142"/>
      <c r="Q53" s="214" t="s">
        <v>683</v>
      </c>
      <c r="R53" s="211"/>
      <c r="S53" s="209"/>
      <c r="T53" s="215" t="s">
        <v>683</v>
      </c>
      <c r="U53" s="142"/>
      <c r="V53" s="214" t="s">
        <v>683</v>
      </c>
      <c r="W53" s="211"/>
      <c r="Y53" s="266"/>
    </row>
    <row r="54" spans="1:25" s="116" customFormat="1" ht="12.75">
      <c r="A54" s="84" t="s">
        <v>626</v>
      </c>
      <c r="B54" s="97">
        <v>74</v>
      </c>
      <c r="C54" s="95" t="s">
        <v>0</v>
      </c>
      <c r="D54" s="64"/>
      <c r="E54" s="143">
        <v>0.055738</v>
      </c>
      <c r="F54" s="142"/>
      <c r="G54" s="141">
        <v>0.035364</v>
      </c>
      <c r="H54" s="142"/>
      <c r="I54" s="209"/>
      <c r="J54" s="215" t="s">
        <v>683</v>
      </c>
      <c r="K54" s="142"/>
      <c r="L54" s="214" t="s">
        <v>683</v>
      </c>
      <c r="M54" s="211"/>
      <c r="N54" s="209"/>
      <c r="O54" s="215" t="s">
        <v>683</v>
      </c>
      <c r="P54" s="142"/>
      <c r="Q54" s="214" t="s">
        <v>683</v>
      </c>
      <c r="R54" s="211"/>
      <c r="S54" s="209"/>
      <c r="T54" s="215" t="s">
        <v>683</v>
      </c>
      <c r="U54" s="142"/>
      <c r="V54" s="214" t="s">
        <v>683</v>
      </c>
      <c r="W54" s="211"/>
      <c r="Y54" s="266"/>
    </row>
    <row r="55" spans="1:25" s="116" customFormat="1" ht="12.75">
      <c r="A55" s="84" t="s">
        <v>348</v>
      </c>
      <c r="B55" s="97">
        <v>76</v>
      </c>
      <c r="C55" s="95" t="s">
        <v>0</v>
      </c>
      <c r="D55" s="64"/>
      <c r="E55" s="143">
        <v>0.299253</v>
      </c>
      <c r="F55" s="142"/>
      <c r="G55" s="141">
        <v>0.189867</v>
      </c>
      <c r="H55" s="142"/>
      <c r="I55" s="209"/>
      <c r="J55" s="215" t="s">
        <v>683</v>
      </c>
      <c r="K55" s="142"/>
      <c r="L55" s="214" t="s">
        <v>683</v>
      </c>
      <c r="M55" s="211"/>
      <c r="N55" s="209"/>
      <c r="O55" s="215" t="s">
        <v>683</v>
      </c>
      <c r="P55" s="142"/>
      <c r="Q55" s="214" t="s">
        <v>683</v>
      </c>
      <c r="R55" s="211"/>
      <c r="S55" s="209"/>
      <c r="T55" s="215" t="s">
        <v>683</v>
      </c>
      <c r="U55" s="142"/>
      <c r="V55" s="214" t="s">
        <v>683</v>
      </c>
      <c r="W55" s="211"/>
      <c r="Y55" s="266"/>
    </row>
    <row r="56" spans="1:25" s="116" customFormat="1" ht="12.75">
      <c r="A56" s="84" t="s">
        <v>349</v>
      </c>
      <c r="B56" s="97">
        <v>78</v>
      </c>
      <c r="C56" s="95">
        <v>490</v>
      </c>
      <c r="D56" s="64"/>
      <c r="E56" s="143"/>
      <c r="F56" s="142"/>
      <c r="G56" s="141" t="s">
        <v>0</v>
      </c>
      <c r="H56" s="142"/>
      <c r="I56" s="209"/>
      <c r="J56" s="215" t="s">
        <v>683</v>
      </c>
      <c r="K56" s="142"/>
      <c r="L56" s="214" t="s">
        <v>683</v>
      </c>
      <c r="M56" s="211"/>
      <c r="N56" s="209"/>
      <c r="O56" s="215" t="s">
        <v>683</v>
      </c>
      <c r="P56" s="142"/>
      <c r="Q56" s="214" t="s">
        <v>683</v>
      </c>
      <c r="R56" s="211"/>
      <c r="S56" s="209"/>
      <c r="T56" s="215" t="s">
        <v>683</v>
      </c>
      <c r="U56" s="142"/>
      <c r="V56" s="214" t="s">
        <v>683</v>
      </c>
      <c r="W56" s="211"/>
      <c r="Y56" s="266"/>
    </row>
    <row r="57" spans="1:25" ht="12.75">
      <c r="A57" s="84" t="s">
        <v>688</v>
      </c>
      <c r="B57" s="97">
        <v>79</v>
      </c>
      <c r="C57" s="95" t="s">
        <v>0</v>
      </c>
      <c r="D57" s="64"/>
      <c r="E57" s="143">
        <v>0.031034</v>
      </c>
      <c r="F57" s="142"/>
      <c r="G57" s="141">
        <v>0.01969</v>
      </c>
      <c r="H57" s="142"/>
      <c r="I57" s="207"/>
      <c r="J57" s="215" t="s">
        <v>683</v>
      </c>
      <c r="K57" s="142"/>
      <c r="L57" s="214" t="s">
        <v>683</v>
      </c>
      <c r="M57" s="211"/>
      <c r="N57" s="207"/>
      <c r="O57" s="215" t="s">
        <v>683</v>
      </c>
      <c r="P57" s="142"/>
      <c r="Q57" s="214" t="s">
        <v>683</v>
      </c>
      <c r="R57" s="211"/>
      <c r="S57" s="207"/>
      <c r="T57" s="215" t="s">
        <v>683</v>
      </c>
      <c r="U57" s="142"/>
      <c r="V57" s="214" t="s">
        <v>683</v>
      </c>
      <c r="W57" s="211"/>
      <c r="Y57" s="266"/>
    </row>
    <row r="58" spans="1:25" s="116" customFormat="1" ht="12.75">
      <c r="A58" s="84" t="s">
        <v>350</v>
      </c>
      <c r="B58" s="97">
        <v>81</v>
      </c>
      <c r="C58" s="95" t="s">
        <v>0</v>
      </c>
      <c r="D58" s="64"/>
      <c r="E58" s="143">
        <v>0.004693</v>
      </c>
      <c r="F58" s="142"/>
      <c r="G58" s="141">
        <v>0.002978</v>
      </c>
      <c r="H58" s="142"/>
      <c r="I58" s="209"/>
      <c r="J58" s="215" t="s">
        <v>683</v>
      </c>
      <c r="K58" s="142"/>
      <c r="L58" s="214" t="s">
        <v>683</v>
      </c>
      <c r="M58" s="211"/>
      <c r="N58" s="209"/>
      <c r="O58" s="215" t="s">
        <v>683</v>
      </c>
      <c r="P58" s="142"/>
      <c r="Q58" s="214" t="s">
        <v>683</v>
      </c>
      <c r="R58" s="211"/>
      <c r="S58" s="209"/>
      <c r="T58" s="215" t="s">
        <v>683</v>
      </c>
      <c r="U58" s="142"/>
      <c r="V58" s="214" t="s">
        <v>683</v>
      </c>
      <c r="W58" s="211"/>
      <c r="Y58" s="266"/>
    </row>
    <row r="59" spans="1:25" ht="12.75">
      <c r="A59" s="84" t="s">
        <v>351</v>
      </c>
      <c r="B59" s="97">
        <v>82</v>
      </c>
      <c r="C59" s="95" t="s">
        <v>0</v>
      </c>
      <c r="D59" s="64"/>
      <c r="E59" s="143">
        <v>0.540564</v>
      </c>
      <c r="F59" s="142"/>
      <c r="G59" s="141">
        <v>0.342971</v>
      </c>
      <c r="H59" s="142"/>
      <c r="I59" s="207"/>
      <c r="J59" s="215" t="s">
        <v>683</v>
      </c>
      <c r="K59" s="142"/>
      <c r="L59" s="214" t="s">
        <v>683</v>
      </c>
      <c r="M59" s="211"/>
      <c r="N59" s="207"/>
      <c r="O59" s="215" t="s">
        <v>683</v>
      </c>
      <c r="P59" s="142"/>
      <c r="Q59" s="214" t="s">
        <v>683</v>
      </c>
      <c r="R59" s="211"/>
      <c r="S59" s="207"/>
      <c r="T59" s="215" t="s">
        <v>683</v>
      </c>
      <c r="U59" s="142"/>
      <c r="V59" s="214" t="s">
        <v>683</v>
      </c>
      <c r="W59" s="211"/>
      <c r="Y59" s="266"/>
    </row>
    <row r="60" spans="1:25" s="116" customFormat="1" ht="12.75">
      <c r="A60" s="84" t="s">
        <v>352</v>
      </c>
      <c r="B60" s="97">
        <v>86</v>
      </c>
      <c r="C60" s="95" t="s">
        <v>0</v>
      </c>
      <c r="D60" s="64"/>
      <c r="E60" s="143">
        <v>1.166971</v>
      </c>
      <c r="F60" s="142"/>
      <c r="G60" s="141">
        <v>0.740406</v>
      </c>
      <c r="H60" s="142"/>
      <c r="I60" s="209"/>
      <c r="J60" s="215" t="s">
        <v>683</v>
      </c>
      <c r="K60" s="142"/>
      <c r="L60" s="214" t="s">
        <v>683</v>
      </c>
      <c r="M60" s="211"/>
      <c r="N60" s="209"/>
      <c r="O60" s="215" t="s">
        <v>683</v>
      </c>
      <c r="P60" s="142"/>
      <c r="Q60" s="214" t="s">
        <v>683</v>
      </c>
      <c r="R60" s="211"/>
      <c r="S60" s="209"/>
      <c r="T60" s="215" t="s">
        <v>683</v>
      </c>
      <c r="U60" s="142"/>
      <c r="V60" s="214" t="s">
        <v>683</v>
      </c>
      <c r="W60" s="211"/>
      <c r="Y60" s="266"/>
    </row>
    <row r="61" spans="1:25" ht="12.75">
      <c r="A61" s="84" t="s">
        <v>353</v>
      </c>
      <c r="B61" s="97">
        <v>88</v>
      </c>
      <c r="C61" s="95" t="s">
        <v>0</v>
      </c>
      <c r="D61" s="64"/>
      <c r="E61" s="143">
        <v>0.132169</v>
      </c>
      <c r="F61" s="142"/>
      <c r="G61" s="141">
        <v>0.083857</v>
      </c>
      <c r="H61" s="142"/>
      <c r="I61" s="207"/>
      <c r="J61" s="215" t="s">
        <v>683</v>
      </c>
      <c r="K61" s="142"/>
      <c r="L61" s="214" t="s">
        <v>683</v>
      </c>
      <c r="M61" s="211"/>
      <c r="N61" s="207"/>
      <c r="O61" s="215" t="s">
        <v>683</v>
      </c>
      <c r="P61" s="142"/>
      <c r="Q61" s="214" t="s">
        <v>683</v>
      </c>
      <c r="R61" s="211"/>
      <c r="S61" s="207"/>
      <c r="T61" s="215" t="s">
        <v>683</v>
      </c>
      <c r="U61" s="142"/>
      <c r="V61" s="214" t="s">
        <v>683</v>
      </c>
      <c r="W61" s="211"/>
      <c r="Y61" s="266"/>
    </row>
    <row r="62" spans="1:25" ht="12.75">
      <c r="A62" s="84" t="s">
        <v>689</v>
      </c>
      <c r="B62" s="97">
        <v>89</v>
      </c>
      <c r="C62" s="95" t="s">
        <v>0</v>
      </c>
      <c r="D62" s="64"/>
      <c r="E62" s="143">
        <v>0.093095</v>
      </c>
      <c r="F62" s="142"/>
      <c r="G62" s="141">
        <v>0.059066</v>
      </c>
      <c r="H62" s="142"/>
      <c r="I62" s="207"/>
      <c r="J62" s="215" t="s">
        <v>683</v>
      </c>
      <c r="K62" s="142"/>
      <c r="L62" s="214" t="s">
        <v>683</v>
      </c>
      <c r="M62" s="211"/>
      <c r="N62" s="207"/>
      <c r="O62" s="215" t="s">
        <v>683</v>
      </c>
      <c r="P62" s="142"/>
      <c r="Q62" s="214" t="s">
        <v>683</v>
      </c>
      <c r="R62" s="211"/>
      <c r="S62" s="207"/>
      <c r="T62" s="215" t="s">
        <v>683</v>
      </c>
      <c r="U62" s="142"/>
      <c r="V62" s="214" t="s">
        <v>683</v>
      </c>
      <c r="W62" s="211"/>
      <c r="Y62" s="266"/>
    </row>
    <row r="63" spans="1:25" ht="12.75">
      <c r="A63" s="84" t="s">
        <v>690</v>
      </c>
      <c r="B63" s="97">
        <v>92</v>
      </c>
      <c r="C63" s="95" t="s">
        <v>0</v>
      </c>
      <c r="D63" s="64"/>
      <c r="E63" s="143">
        <v>0.11704</v>
      </c>
      <c r="F63" s="142"/>
      <c r="G63" s="141">
        <v>0.074258</v>
      </c>
      <c r="H63" s="142"/>
      <c r="I63" s="207"/>
      <c r="J63" s="215" t="s">
        <v>683</v>
      </c>
      <c r="K63" s="142"/>
      <c r="L63" s="214" t="s">
        <v>683</v>
      </c>
      <c r="M63" s="211"/>
      <c r="N63" s="207"/>
      <c r="O63" s="215" t="s">
        <v>683</v>
      </c>
      <c r="P63" s="142"/>
      <c r="Q63" s="214" t="s">
        <v>683</v>
      </c>
      <c r="R63" s="211"/>
      <c r="S63" s="207"/>
      <c r="T63" s="215" t="s">
        <v>683</v>
      </c>
      <c r="U63" s="142"/>
      <c r="V63" s="214" t="s">
        <v>683</v>
      </c>
      <c r="W63" s="211"/>
      <c r="Y63" s="266"/>
    </row>
    <row r="64" spans="1:25" ht="12.75">
      <c r="A64" s="84" t="s">
        <v>354</v>
      </c>
      <c r="B64" s="97">
        <v>93</v>
      </c>
      <c r="C64" s="95" t="s">
        <v>0</v>
      </c>
      <c r="D64" s="64"/>
      <c r="E64" s="143">
        <v>0.756065</v>
      </c>
      <c r="F64" s="142"/>
      <c r="G64" s="141">
        <v>0.479699</v>
      </c>
      <c r="H64" s="142"/>
      <c r="I64" s="207"/>
      <c r="J64" s="215" t="s">
        <v>683</v>
      </c>
      <c r="K64" s="142"/>
      <c r="L64" s="214" t="s">
        <v>683</v>
      </c>
      <c r="M64" s="211"/>
      <c r="N64" s="207"/>
      <c r="O64" s="215" t="s">
        <v>683</v>
      </c>
      <c r="P64" s="142"/>
      <c r="Q64" s="214" t="s">
        <v>683</v>
      </c>
      <c r="R64" s="211"/>
      <c r="S64" s="207"/>
      <c r="T64" s="215" t="s">
        <v>683</v>
      </c>
      <c r="U64" s="142"/>
      <c r="V64" s="214" t="s">
        <v>683</v>
      </c>
      <c r="W64" s="211"/>
      <c r="Y64" s="266"/>
    </row>
    <row r="65" spans="1:25" s="116" customFormat="1" ht="12.75">
      <c r="A65" s="84" t="s">
        <v>355</v>
      </c>
      <c r="B65" s="97">
        <v>94</v>
      </c>
      <c r="C65" s="95" t="s">
        <v>0</v>
      </c>
      <c r="D65" s="64"/>
      <c r="E65" s="143">
        <v>0.005903</v>
      </c>
      <c r="F65" s="142"/>
      <c r="G65" s="141">
        <v>0.003745</v>
      </c>
      <c r="H65" s="142"/>
      <c r="I65" s="209"/>
      <c r="J65" s="215" t="s">
        <v>683</v>
      </c>
      <c r="K65" s="142"/>
      <c r="L65" s="214" t="s">
        <v>683</v>
      </c>
      <c r="M65" s="211"/>
      <c r="N65" s="209"/>
      <c r="O65" s="215" t="s">
        <v>683</v>
      </c>
      <c r="P65" s="142"/>
      <c r="Q65" s="214" t="s">
        <v>683</v>
      </c>
      <c r="R65" s="211"/>
      <c r="S65" s="209"/>
      <c r="T65" s="215" t="s">
        <v>683</v>
      </c>
      <c r="U65" s="142"/>
      <c r="V65" s="214" t="s">
        <v>683</v>
      </c>
      <c r="W65" s="211"/>
      <c r="Y65" s="266"/>
    </row>
    <row r="66" spans="1:25" ht="12.75">
      <c r="A66" s="84" t="s">
        <v>356</v>
      </c>
      <c r="B66" s="97">
        <v>96</v>
      </c>
      <c r="C66" s="95" t="s">
        <v>0</v>
      </c>
      <c r="D66" s="64"/>
      <c r="E66" s="143">
        <v>0.251792</v>
      </c>
      <c r="F66" s="142"/>
      <c r="G66" s="141">
        <v>0.159754</v>
      </c>
      <c r="H66" s="142"/>
      <c r="I66" s="207"/>
      <c r="J66" s="215" t="s">
        <v>683</v>
      </c>
      <c r="K66" s="142"/>
      <c r="L66" s="214" t="s">
        <v>683</v>
      </c>
      <c r="M66" s="211"/>
      <c r="N66" s="207"/>
      <c r="O66" s="215" t="s">
        <v>683</v>
      </c>
      <c r="P66" s="142"/>
      <c r="Q66" s="214" t="s">
        <v>683</v>
      </c>
      <c r="R66" s="211"/>
      <c r="S66" s="207"/>
      <c r="T66" s="215" t="s">
        <v>683</v>
      </c>
      <c r="U66" s="142"/>
      <c r="V66" s="214" t="s">
        <v>683</v>
      </c>
      <c r="W66" s="211"/>
      <c r="Y66" s="266"/>
    </row>
    <row r="67" spans="1:25" s="116" customFormat="1" ht="12.75">
      <c r="A67" s="84" t="s">
        <v>357</v>
      </c>
      <c r="B67" s="97">
        <v>97</v>
      </c>
      <c r="C67" s="95" t="s">
        <v>0</v>
      </c>
      <c r="D67" s="64"/>
      <c r="E67" s="143">
        <v>0.065267</v>
      </c>
      <c r="F67" s="142"/>
      <c r="G67" s="141">
        <v>0.04141</v>
      </c>
      <c r="H67" s="142"/>
      <c r="I67" s="209"/>
      <c r="J67" s="215" t="s">
        <v>683</v>
      </c>
      <c r="K67" s="142"/>
      <c r="L67" s="214" t="s">
        <v>683</v>
      </c>
      <c r="M67" s="211"/>
      <c r="N67" s="209"/>
      <c r="O67" s="215" t="s">
        <v>683</v>
      </c>
      <c r="P67" s="142"/>
      <c r="Q67" s="214" t="s">
        <v>683</v>
      </c>
      <c r="R67" s="211"/>
      <c r="S67" s="209"/>
      <c r="T67" s="215" t="s">
        <v>683</v>
      </c>
      <c r="U67" s="142"/>
      <c r="V67" s="214" t="s">
        <v>683</v>
      </c>
      <c r="W67" s="211"/>
      <c r="Y67" s="266"/>
    </row>
    <row r="68" spans="1:25" s="116" customFormat="1" ht="12.75">
      <c r="A68" s="84" t="s">
        <v>358</v>
      </c>
      <c r="B68" s="97">
        <v>101</v>
      </c>
      <c r="C68" s="95" t="s">
        <v>0</v>
      </c>
      <c r="D68" s="64"/>
      <c r="E68" s="143">
        <v>0.016328</v>
      </c>
      <c r="F68" s="142"/>
      <c r="G68" s="141">
        <v>0.01036</v>
      </c>
      <c r="H68" s="142"/>
      <c r="I68" s="209"/>
      <c r="J68" s="215" t="s">
        <v>683</v>
      </c>
      <c r="K68" s="142"/>
      <c r="L68" s="214" t="s">
        <v>683</v>
      </c>
      <c r="M68" s="211"/>
      <c r="N68" s="209"/>
      <c r="O68" s="215">
        <v>4.180876</v>
      </c>
      <c r="P68" s="142"/>
      <c r="Q68" s="214">
        <v>0.238864</v>
      </c>
      <c r="R68" s="211"/>
      <c r="S68" s="209"/>
      <c r="T68" s="215" t="s">
        <v>683</v>
      </c>
      <c r="U68" s="142"/>
      <c r="V68" s="214" t="s">
        <v>683</v>
      </c>
      <c r="W68" s="211"/>
      <c r="Y68" s="266"/>
    </row>
    <row r="69" spans="1:25" ht="12.75">
      <c r="A69" s="84" t="s">
        <v>359</v>
      </c>
      <c r="B69" s="97">
        <v>103</v>
      </c>
      <c r="C69" s="95" t="s">
        <v>0</v>
      </c>
      <c r="D69" s="64"/>
      <c r="E69" s="143">
        <v>0.030999</v>
      </c>
      <c r="F69" s="142"/>
      <c r="G69" s="141">
        <v>0.019668</v>
      </c>
      <c r="H69" s="142"/>
      <c r="I69" s="207"/>
      <c r="J69" s="215" t="s">
        <v>683</v>
      </c>
      <c r="K69" s="142"/>
      <c r="L69" s="214" t="s">
        <v>683</v>
      </c>
      <c r="M69" s="211"/>
      <c r="N69" s="207"/>
      <c r="O69" s="215" t="s">
        <v>683</v>
      </c>
      <c r="P69" s="142"/>
      <c r="Q69" s="214" t="s">
        <v>683</v>
      </c>
      <c r="R69" s="211"/>
      <c r="S69" s="207"/>
      <c r="T69" s="215" t="s">
        <v>683</v>
      </c>
      <c r="U69" s="142"/>
      <c r="V69" s="214" t="s">
        <v>683</v>
      </c>
      <c r="W69" s="211"/>
      <c r="Y69" s="266"/>
    </row>
    <row r="70" spans="1:25" ht="12.75">
      <c r="A70" s="84" t="s">
        <v>360</v>
      </c>
      <c r="B70" s="97">
        <v>104</v>
      </c>
      <c r="C70" s="95" t="s">
        <v>0</v>
      </c>
      <c r="D70" s="64"/>
      <c r="E70" s="143">
        <v>0.108644</v>
      </c>
      <c r="F70" s="142"/>
      <c r="G70" s="141">
        <v>0.068931</v>
      </c>
      <c r="H70" s="142"/>
      <c r="I70" s="207"/>
      <c r="J70" s="215">
        <v>27.818462</v>
      </c>
      <c r="K70" s="142"/>
      <c r="L70" s="214">
        <v>1.515897</v>
      </c>
      <c r="M70" s="211"/>
      <c r="N70" s="207"/>
      <c r="O70" s="215">
        <v>27.818471</v>
      </c>
      <c r="P70" s="142"/>
      <c r="Q70" s="214">
        <v>1.589339</v>
      </c>
      <c r="R70" s="211"/>
      <c r="S70" s="207"/>
      <c r="T70" s="215">
        <v>27.818524</v>
      </c>
      <c r="U70" s="142"/>
      <c r="V70" s="214">
        <v>2.939051</v>
      </c>
      <c r="W70" s="211"/>
      <c r="Y70" s="266"/>
    </row>
    <row r="71" spans="1:25" s="116" customFormat="1" ht="12.75">
      <c r="A71" s="84" t="s">
        <v>361</v>
      </c>
      <c r="B71" s="97">
        <v>105</v>
      </c>
      <c r="C71" s="95" t="s">
        <v>0</v>
      </c>
      <c r="D71" s="64"/>
      <c r="E71" s="143">
        <v>0.070338</v>
      </c>
      <c r="F71" s="142"/>
      <c r="G71" s="141">
        <v>0.044627</v>
      </c>
      <c r="H71" s="142"/>
      <c r="I71" s="209"/>
      <c r="J71" s="215" t="s">
        <v>683</v>
      </c>
      <c r="K71" s="142"/>
      <c r="L71" s="214" t="s">
        <v>683</v>
      </c>
      <c r="M71" s="211"/>
      <c r="N71" s="209"/>
      <c r="O71" s="215" t="s">
        <v>683</v>
      </c>
      <c r="P71" s="142"/>
      <c r="Q71" s="214" t="s">
        <v>683</v>
      </c>
      <c r="R71" s="211"/>
      <c r="S71" s="209"/>
      <c r="T71" s="215" t="s">
        <v>683</v>
      </c>
      <c r="U71" s="142"/>
      <c r="V71" s="214" t="s">
        <v>683</v>
      </c>
      <c r="W71" s="211"/>
      <c r="Y71" s="266"/>
    </row>
    <row r="72" spans="1:25" ht="12.75">
      <c r="A72" s="84" t="s">
        <v>362</v>
      </c>
      <c r="B72" s="97">
        <v>107</v>
      </c>
      <c r="C72" s="95" t="s">
        <v>0</v>
      </c>
      <c r="D72" s="64"/>
      <c r="E72" s="143">
        <v>0.016715</v>
      </c>
      <c r="F72" s="142"/>
      <c r="G72" s="141">
        <v>0.010605</v>
      </c>
      <c r="H72" s="142"/>
      <c r="I72" s="207"/>
      <c r="J72" s="215" t="s">
        <v>683</v>
      </c>
      <c r="K72" s="142"/>
      <c r="L72" s="214" t="s">
        <v>683</v>
      </c>
      <c r="M72" s="211"/>
      <c r="N72" s="207"/>
      <c r="O72" s="215" t="s">
        <v>683</v>
      </c>
      <c r="P72" s="142"/>
      <c r="Q72" s="214" t="s">
        <v>683</v>
      </c>
      <c r="R72" s="211"/>
      <c r="S72" s="207"/>
      <c r="T72" s="215" t="s">
        <v>683</v>
      </c>
      <c r="U72" s="142"/>
      <c r="V72" s="214" t="s">
        <v>683</v>
      </c>
      <c r="W72" s="211"/>
      <c r="Y72" s="266"/>
    </row>
    <row r="73" spans="1:25" ht="12.75">
      <c r="A73" s="84" t="s">
        <v>363</v>
      </c>
      <c r="B73" s="97">
        <v>112</v>
      </c>
      <c r="C73" s="95" t="s">
        <v>0</v>
      </c>
      <c r="D73" s="64"/>
      <c r="E73" s="143">
        <v>0.044097</v>
      </c>
      <c r="F73" s="142"/>
      <c r="G73" s="141">
        <v>0.027978</v>
      </c>
      <c r="H73" s="142"/>
      <c r="I73" s="209"/>
      <c r="J73" s="215">
        <v>11.291159</v>
      </c>
      <c r="K73" s="142"/>
      <c r="L73" s="214">
        <v>0.615283</v>
      </c>
      <c r="M73" s="211"/>
      <c r="N73" s="209"/>
      <c r="O73" s="215">
        <v>11.291165</v>
      </c>
      <c r="P73" s="142"/>
      <c r="Q73" s="214">
        <v>0.645093</v>
      </c>
      <c r="R73" s="211"/>
      <c r="S73" s="209"/>
      <c r="T73" s="215" t="s">
        <v>683</v>
      </c>
      <c r="U73" s="142"/>
      <c r="V73" s="214" t="s">
        <v>683</v>
      </c>
      <c r="W73" s="211"/>
      <c r="Y73" s="266"/>
    </row>
    <row r="74" spans="1:25" s="116" customFormat="1" ht="12.75">
      <c r="A74" s="84" t="s">
        <v>779</v>
      </c>
      <c r="B74" s="97">
        <v>113</v>
      </c>
      <c r="C74" s="95"/>
      <c r="D74" s="64"/>
      <c r="E74" s="143">
        <v>0.108943</v>
      </c>
      <c r="F74" s="142"/>
      <c r="G74" s="141">
        <v>0.069121</v>
      </c>
      <c r="H74" s="142"/>
      <c r="I74" s="209"/>
      <c r="J74" s="215">
        <v>27.895267</v>
      </c>
      <c r="K74" s="142"/>
      <c r="L74" s="214">
        <v>1.520083</v>
      </c>
      <c r="M74" s="211"/>
      <c r="N74" s="209"/>
      <c r="O74" s="215">
        <v>27.895262</v>
      </c>
      <c r="P74" s="142"/>
      <c r="Q74" s="214">
        <v>1.593727</v>
      </c>
      <c r="R74" s="211"/>
      <c r="S74" s="209"/>
      <c r="T74" s="215" t="s">
        <v>683</v>
      </c>
      <c r="U74" s="142"/>
      <c r="V74" s="214" t="s">
        <v>683</v>
      </c>
      <c r="W74" s="211"/>
      <c r="Y74" s="266"/>
    </row>
    <row r="75" spans="1:25" s="116" customFormat="1" ht="12.75">
      <c r="A75" s="84" t="s">
        <v>364</v>
      </c>
      <c r="B75" s="97">
        <v>114</v>
      </c>
      <c r="C75" s="95" t="s">
        <v>0</v>
      </c>
      <c r="D75" s="64"/>
      <c r="E75" s="143">
        <v>0.208897</v>
      </c>
      <c r="F75" s="142"/>
      <c r="G75" s="141">
        <v>0.132539</v>
      </c>
      <c r="H75" s="142"/>
      <c r="I75" s="209"/>
      <c r="J75" s="215">
        <v>53.488203</v>
      </c>
      <c r="K75" s="142"/>
      <c r="L75" s="214">
        <v>2.914706</v>
      </c>
      <c r="M75" s="211"/>
      <c r="N75" s="209"/>
      <c r="O75" s="215">
        <v>53.488212</v>
      </c>
      <c r="P75" s="142"/>
      <c r="Q75" s="214">
        <v>3.055917</v>
      </c>
      <c r="R75" s="211"/>
      <c r="S75" s="209"/>
      <c r="T75" s="215" t="s">
        <v>683</v>
      </c>
      <c r="U75" s="142"/>
      <c r="V75" s="214" t="s">
        <v>683</v>
      </c>
      <c r="W75" s="211"/>
      <c r="Y75" s="266"/>
    </row>
    <row r="76" spans="1:25" s="116" customFormat="1" ht="12.75">
      <c r="A76" s="84" t="s">
        <v>365</v>
      </c>
      <c r="B76" s="97">
        <v>116</v>
      </c>
      <c r="C76" s="95" t="s">
        <v>0</v>
      </c>
      <c r="D76" s="64"/>
      <c r="E76" s="143">
        <v>0.023182</v>
      </c>
      <c r="F76" s="142"/>
      <c r="G76" s="141">
        <v>0.014708</v>
      </c>
      <c r="H76" s="142"/>
      <c r="I76" s="209"/>
      <c r="J76" s="215">
        <v>5.935627</v>
      </c>
      <c r="K76" s="142"/>
      <c r="L76" s="214">
        <v>0.323447</v>
      </c>
      <c r="M76" s="211"/>
      <c r="N76" s="209"/>
      <c r="O76" s="215">
        <v>5.935636</v>
      </c>
      <c r="P76" s="142"/>
      <c r="Q76" s="214">
        <v>0.339118</v>
      </c>
      <c r="R76" s="211"/>
      <c r="S76" s="209"/>
      <c r="T76" s="215" t="s">
        <v>683</v>
      </c>
      <c r="U76" s="142"/>
      <c r="V76" s="214" t="s">
        <v>683</v>
      </c>
      <c r="W76" s="211"/>
      <c r="Y76" s="266"/>
    </row>
    <row r="77" spans="1:25" ht="12.75">
      <c r="A77" s="84" t="s">
        <v>366</v>
      </c>
      <c r="B77" s="97">
        <v>121</v>
      </c>
      <c r="C77" s="95" t="s">
        <v>0</v>
      </c>
      <c r="D77" s="64"/>
      <c r="E77" s="143">
        <v>0.341452</v>
      </c>
      <c r="F77" s="142"/>
      <c r="G77" s="141">
        <v>0.21664</v>
      </c>
      <c r="H77" s="142"/>
      <c r="I77" s="207"/>
      <c r="J77" s="215">
        <v>87.428842</v>
      </c>
      <c r="K77" s="142"/>
      <c r="L77" s="214">
        <v>4.764216</v>
      </c>
      <c r="M77" s="211"/>
      <c r="N77" s="207"/>
      <c r="O77" s="215">
        <v>87.428844</v>
      </c>
      <c r="P77" s="142"/>
      <c r="Q77" s="214">
        <v>4.995031</v>
      </c>
      <c r="R77" s="211"/>
      <c r="S77" s="207"/>
      <c r="T77" s="215">
        <v>87.428612</v>
      </c>
      <c r="U77" s="142"/>
      <c r="V77" s="214">
        <v>9.236908</v>
      </c>
      <c r="W77" s="211"/>
      <c r="Y77" s="266"/>
    </row>
    <row r="78" spans="1:25" s="116" customFormat="1" ht="12.75">
      <c r="A78" s="84" t="s">
        <v>367</v>
      </c>
      <c r="B78" s="97">
        <v>122</v>
      </c>
      <c r="C78" s="95" t="s">
        <v>0</v>
      </c>
      <c r="D78" s="64"/>
      <c r="E78" s="143">
        <v>0.06718</v>
      </c>
      <c r="F78" s="142"/>
      <c r="G78" s="141">
        <v>0.042624</v>
      </c>
      <c r="H78" s="142"/>
      <c r="I78" s="209"/>
      <c r="J78" s="215" t="s">
        <v>683</v>
      </c>
      <c r="K78" s="142"/>
      <c r="L78" s="214" t="s">
        <v>683</v>
      </c>
      <c r="M78" s="211"/>
      <c r="N78" s="209"/>
      <c r="O78" s="215">
        <v>17.201469</v>
      </c>
      <c r="P78" s="142"/>
      <c r="Q78" s="214">
        <v>0.982763</v>
      </c>
      <c r="R78" s="211"/>
      <c r="S78" s="209"/>
      <c r="T78" s="215" t="s">
        <v>683</v>
      </c>
      <c r="U78" s="142"/>
      <c r="V78" s="214" t="s">
        <v>683</v>
      </c>
      <c r="W78" s="211"/>
      <c r="Y78" s="266"/>
    </row>
    <row r="79" spans="1:25" s="116" customFormat="1" ht="12.75">
      <c r="A79" s="84" t="s">
        <v>368</v>
      </c>
      <c r="B79" s="97">
        <v>123</v>
      </c>
      <c r="C79" s="95" t="s">
        <v>0</v>
      </c>
      <c r="D79" s="64"/>
      <c r="E79" s="143">
        <v>0.022722</v>
      </c>
      <c r="F79" s="142"/>
      <c r="G79" s="141">
        <v>0.014416</v>
      </c>
      <c r="H79" s="142"/>
      <c r="I79" s="209"/>
      <c r="J79" s="215">
        <v>5.817847</v>
      </c>
      <c r="K79" s="142"/>
      <c r="L79" s="214">
        <v>0.317029</v>
      </c>
      <c r="M79" s="211"/>
      <c r="N79" s="209"/>
      <c r="O79" s="215">
        <v>5.817835</v>
      </c>
      <c r="P79" s="142"/>
      <c r="Q79" s="214">
        <v>0.332388</v>
      </c>
      <c r="R79" s="211"/>
      <c r="S79" s="209"/>
      <c r="T79" s="215">
        <v>5.818097</v>
      </c>
      <c r="U79" s="142"/>
      <c r="V79" s="214">
        <v>0.614687</v>
      </c>
      <c r="W79" s="211"/>
      <c r="Y79" s="266"/>
    </row>
    <row r="80" spans="1:25" s="116" customFormat="1" ht="12.75">
      <c r="A80" s="84" t="s">
        <v>369</v>
      </c>
      <c r="B80" s="97">
        <v>124</v>
      </c>
      <c r="C80" s="95" t="s">
        <v>0</v>
      </c>
      <c r="D80" s="64"/>
      <c r="E80" s="143">
        <v>0.932508</v>
      </c>
      <c r="F80" s="142"/>
      <c r="G80" s="141">
        <v>0.591647</v>
      </c>
      <c r="H80" s="142"/>
      <c r="I80" s="209"/>
      <c r="J80" s="215">
        <v>238.76913</v>
      </c>
      <c r="K80" s="142"/>
      <c r="L80" s="214">
        <v>13.011126</v>
      </c>
      <c r="M80" s="211"/>
      <c r="N80" s="209"/>
      <c r="O80" s="215" t="s">
        <v>683</v>
      </c>
      <c r="P80" s="142"/>
      <c r="Q80" s="214" t="s">
        <v>683</v>
      </c>
      <c r="R80" s="211"/>
      <c r="S80" s="209"/>
      <c r="T80" s="215">
        <v>238.769102</v>
      </c>
      <c r="U80" s="142"/>
      <c r="V80" s="214">
        <v>25.226161</v>
      </c>
      <c r="W80" s="211"/>
      <c r="Y80" s="266"/>
    </row>
    <row r="81" spans="1:25" s="116" customFormat="1" ht="12.75">
      <c r="A81" s="84" t="s">
        <v>370</v>
      </c>
      <c r="B81" s="97">
        <v>125</v>
      </c>
      <c r="C81" s="95" t="s">
        <v>0</v>
      </c>
      <c r="D81" s="64"/>
      <c r="E81" s="143">
        <v>0.00179</v>
      </c>
      <c r="F81" s="142"/>
      <c r="G81" s="141">
        <v>0.001136</v>
      </c>
      <c r="H81" s="142"/>
      <c r="I81" s="209"/>
      <c r="J81" s="215">
        <v>0.458289</v>
      </c>
      <c r="K81" s="142"/>
      <c r="L81" s="214">
        <v>0.024973</v>
      </c>
      <c r="M81" s="211"/>
      <c r="N81" s="209"/>
      <c r="O81" s="215" t="s">
        <v>683</v>
      </c>
      <c r="P81" s="142"/>
      <c r="Q81" s="214" t="s">
        <v>683</v>
      </c>
      <c r="R81" s="211"/>
      <c r="S81" s="209"/>
      <c r="T81" s="215">
        <v>0.458151</v>
      </c>
      <c r="U81" s="142"/>
      <c r="V81" s="214">
        <v>0.048404</v>
      </c>
      <c r="W81" s="211"/>
      <c r="Y81" s="266"/>
    </row>
    <row r="82" spans="1:25" s="116" customFormat="1" ht="12.75">
      <c r="A82" s="84" t="s">
        <v>371</v>
      </c>
      <c r="B82" s="97">
        <v>127</v>
      </c>
      <c r="C82" s="95" t="s">
        <v>0</v>
      </c>
      <c r="D82" s="64"/>
      <c r="E82" s="143">
        <v>0.006525</v>
      </c>
      <c r="F82" s="142"/>
      <c r="G82" s="141">
        <v>0.00414</v>
      </c>
      <c r="H82" s="142"/>
      <c r="I82" s="209"/>
      <c r="J82" s="215" t="s">
        <v>683</v>
      </c>
      <c r="K82" s="142"/>
      <c r="L82" s="214" t="s">
        <v>683</v>
      </c>
      <c r="M82" s="211"/>
      <c r="N82" s="209"/>
      <c r="O82" s="215" t="s">
        <v>683</v>
      </c>
      <c r="P82" s="142"/>
      <c r="Q82" s="214" t="s">
        <v>683</v>
      </c>
      <c r="R82" s="211"/>
      <c r="S82" s="209"/>
      <c r="T82" s="215" t="s">
        <v>683</v>
      </c>
      <c r="U82" s="142"/>
      <c r="V82" s="214" t="s">
        <v>683</v>
      </c>
      <c r="W82" s="211"/>
      <c r="Y82" s="266"/>
    </row>
    <row r="83" spans="1:25" s="121" customFormat="1" ht="12.75">
      <c r="A83" s="84" t="s">
        <v>372</v>
      </c>
      <c r="B83" s="97">
        <v>128</v>
      </c>
      <c r="C83" s="95" t="s">
        <v>0</v>
      </c>
      <c r="D83" s="64"/>
      <c r="E83" s="143">
        <v>0.010838</v>
      </c>
      <c r="F83" s="142"/>
      <c r="G83" s="141">
        <v>0.006876</v>
      </c>
      <c r="H83" s="142"/>
      <c r="I83" s="209"/>
      <c r="J83" s="215" t="s">
        <v>683</v>
      </c>
      <c r="K83" s="142"/>
      <c r="L83" s="214" t="s">
        <v>683</v>
      </c>
      <c r="M83" s="211"/>
      <c r="N83" s="209"/>
      <c r="O83" s="215" t="s">
        <v>683</v>
      </c>
      <c r="P83" s="142"/>
      <c r="Q83" s="214" t="s">
        <v>683</v>
      </c>
      <c r="R83" s="211"/>
      <c r="S83" s="209"/>
      <c r="T83" s="215" t="s">
        <v>683</v>
      </c>
      <c r="U83" s="142"/>
      <c r="V83" s="214" t="s">
        <v>683</v>
      </c>
      <c r="W83" s="211"/>
      <c r="Y83" s="266"/>
    </row>
    <row r="84" spans="1:25" s="121" customFormat="1" ht="12.75">
      <c r="A84" s="84" t="s">
        <v>373</v>
      </c>
      <c r="B84" s="97">
        <v>129</v>
      </c>
      <c r="C84" s="95" t="s">
        <v>0</v>
      </c>
      <c r="D84" s="64"/>
      <c r="E84" s="143">
        <v>0.043885</v>
      </c>
      <c r="F84" s="142"/>
      <c r="G84" s="141">
        <v>0.027844</v>
      </c>
      <c r="H84" s="142"/>
      <c r="I84" s="209"/>
      <c r="J84" s="215">
        <v>11.236497</v>
      </c>
      <c r="K84" s="142"/>
      <c r="L84" s="214">
        <v>0.612305</v>
      </c>
      <c r="M84" s="211"/>
      <c r="N84" s="209"/>
      <c r="O84" s="215">
        <v>11.236493</v>
      </c>
      <c r="P84" s="142"/>
      <c r="Q84" s="214">
        <v>0.641969</v>
      </c>
      <c r="R84" s="211"/>
      <c r="S84" s="209"/>
      <c r="T84" s="215">
        <v>11.236321</v>
      </c>
      <c r="U84" s="142"/>
      <c r="V84" s="214">
        <v>1.187127</v>
      </c>
      <c r="W84" s="211"/>
      <c r="Y84" s="266"/>
    </row>
    <row r="85" spans="1:25" s="116" customFormat="1" ht="12.75">
      <c r="A85" s="84" t="s">
        <v>374</v>
      </c>
      <c r="B85" s="97">
        <v>131</v>
      </c>
      <c r="C85" s="95" t="s">
        <v>0</v>
      </c>
      <c r="D85" s="64"/>
      <c r="E85" s="143">
        <v>0.115169</v>
      </c>
      <c r="F85" s="142"/>
      <c r="G85" s="141">
        <v>0.073071</v>
      </c>
      <c r="H85" s="142"/>
      <c r="I85" s="209"/>
      <c r="J85" s="215">
        <v>29.489203</v>
      </c>
      <c r="K85" s="142"/>
      <c r="L85" s="214">
        <v>1.60694</v>
      </c>
      <c r="M85" s="142" t="s">
        <v>659</v>
      </c>
      <c r="N85" s="209"/>
      <c r="O85" s="215">
        <v>14.744812</v>
      </c>
      <c r="P85" s="142"/>
      <c r="Q85" s="214">
        <v>0.842408</v>
      </c>
      <c r="R85" s="142" t="s">
        <v>659</v>
      </c>
      <c r="S85" s="209"/>
      <c r="T85" s="215">
        <v>29.489159</v>
      </c>
      <c r="U85" s="142"/>
      <c r="V85" s="214">
        <v>3.115555</v>
      </c>
      <c r="W85" s="142" t="s">
        <v>659</v>
      </c>
      <c r="Y85" s="266"/>
    </row>
    <row r="86" spans="1:25" ht="12.75">
      <c r="A86" s="84" t="s">
        <v>375</v>
      </c>
      <c r="B86" s="97">
        <v>132</v>
      </c>
      <c r="C86" s="95" t="s">
        <v>0</v>
      </c>
      <c r="D86" s="64"/>
      <c r="E86" s="143">
        <v>0.006521</v>
      </c>
      <c r="F86" s="142"/>
      <c r="G86" s="141">
        <v>0.004137</v>
      </c>
      <c r="H86" s="142"/>
      <c r="I86" s="207"/>
      <c r="J86" s="215" t="s">
        <v>683</v>
      </c>
      <c r="K86" s="142"/>
      <c r="L86" s="214" t="s">
        <v>683</v>
      </c>
      <c r="N86" s="207"/>
      <c r="O86" s="215" t="s">
        <v>683</v>
      </c>
      <c r="P86" s="142"/>
      <c r="Q86" s="214" t="s">
        <v>683</v>
      </c>
      <c r="S86" s="207"/>
      <c r="T86" s="215" t="s">
        <v>683</v>
      </c>
      <c r="U86" s="142"/>
      <c r="V86" s="214" t="s">
        <v>683</v>
      </c>
      <c r="Y86" s="266"/>
    </row>
    <row r="87" spans="1:25" s="116" customFormat="1" ht="12.75">
      <c r="A87" s="84" t="s">
        <v>376</v>
      </c>
      <c r="B87" s="97">
        <v>134</v>
      </c>
      <c r="C87" s="95" t="s">
        <v>0</v>
      </c>
      <c r="D87" s="64"/>
      <c r="E87" s="143">
        <v>0.030831</v>
      </c>
      <c r="F87" s="142"/>
      <c r="G87" s="141">
        <v>0.019561</v>
      </c>
      <c r="H87" s="142"/>
      <c r="I87" s="209"/>
      <c r="J87" s="215">
        <v>7.89421</v>
      </c>
      <c r="K87" s="142"/>
      <c r="L87" s="214">
        <v>0.430175</v>
      </c>
      <c r="M87" s="211"/>
      <c r="N87" s="209"/>
      <c r="O87" s="215">
        <v>7.894204</v>
      </c>
      <c r="P87" s="142"/>
      <c r="Q87" s="214">
        <v>0.451016</v>
      </c>
      <c r="R87" s="211"/>
      <c r="S87" s="209"/>
      <c r="T87" s="215" t="s">
        <v>683</v>
      </c>
      <c r="U87" s="142"/>
      <c r="V87" s="214" t="s">
        <v>683</v>
      </c>
      <c r="W87" s="211"/>
      <c r="Y87" s="266"/>
    </row>
    <row r="88" spans="1:25" ht="12.75">
      <c r="A88" s="84" t="s">
        <v>377</v>
      </c>
      <c r="B88" s="97">
        <v>135</v>
      </c>
      <c r="C88" s="95" t="s">
        <v>0</v>
      </c>
      <c r="D88" s="64"/>
      <c r="E88" s="143">
        <v>0.067779</v>
      </c>
      <c r="F88" s="142"/>
      <c r="G88" s="141">
        <v>0.043004</v>
      </c>
      <c r="H88" s="142"/>
      <c r="I88" s="207"/>
      <c r="J88" s="215">
        <v>17.35463</v>
      </c>
      <c r="K88" s="142"/>
      <c r="L88" s="214">
        <v>0.945697</v>
      </c>
      <c r="M88" s="211"/>
      <c r="N88" s="207"/>
      <c r="O88" s="215">
        <v>17.354629</v>
      </c>
      <c r="P88" s="142"/>
      <c r="Q88" s="214">
        <v>0.991514</v>
      </c>
      <c r="R88" s="211"/>
      <c r="S88" s="207"/>
      <c r="T88" s="215">
        <v>17.354624</v>
      </c>
      <c r="U88" s="142"/>
      <c r="V88" s="214">
        <v>1.833531</v>
      </c>
      <c r="W88" s="211"/>
      <c r="Y88" s="266"/>
    </row>
    <row r="89" spans="1:25" ht="12.75">
      <c r="A89" s="84" t="s">
        <v>378</v>
      </c>
      <c r="B89" s="97">
        <v>136</v>
      </c>
      <c r="C89" s="95" t="s">
        <v>0</v>
      </c>
      <c r="D89" s="64"/>
      <c r="E89" s="143">
        <v>0.383573</v>
      </c>
      <c r="F89" s="142"/>
      <c r="G89" s="141">
        <v>0.243365</v>
      </c>
      <c r="H89" s="142"/>
      <c r="I89" s="207"/>
      <c r="J89" s="215">
        <v>98.213877</v>
      </c>
      <c r="K89" s="142"/>
      <c r="L89" s="214">
        <v>5.351919</v>
      </c>
      <c r="M89" s="211"/>
      <c r="N89" s="207"/>
      <c r="O89" s="215">
        <v>98.213888</v>
      </c>
      <c r="P89" s="142"/>
      <c r="Q89" s="214">
        <v>5.611207</v>
      </c>
      <c r="R89" s="211"/>
      <c r="S89" s="207"/>
      <c r="T89" s="215">
        <v>98.214023</v>
      </c>
      <c r="U89" s="142"/>
      <c r="V89" s="214">
        <v>10.376396</v>
      </c>
      <c r="W89" s="211"/>
      <c r="Y89" s="266"/>
    </row>
    <row r="90" spans="1:25" s="116" customFormat="1" ht="12.75">
      <c r="A90" s="84" t="s">
        <v>379</v>
      </c>
      <c r="B90" s="97">
        <v>137</v>
      </c>
      <c r="C90" s="95" t="s">
        <v>0</v>
      </c>
      <c r="D90" s="64"/>
      <c r="E90" s="143">
        <v>0.390548</v>
      </c>
      <c r="F90" s="142"/>
      <c r="G90" s="141">
        <v>0.24779</v>
      </c>
      <c r="H90" s="142"/>
      <c r="I90" s="216"/>
      <c r="J90" s="142">
        <v>100</v>
      </c>
      <c r="K90" s="215"/>
      <c r="L90" s="211">
        <v>5.44925</v>
      </c>
      <c r="M90" s="217" t="s">
        <v>656</v>
      </c>
      <c r="N90" s="216"/>
      <c r="O90" s="142">
        <v>100</v>
      </c>
      <c r="P90" s="215"/>
      <c r="Q90" s="211">
        <v>5.713252</v>
      </c>
      <c r="R90" s="217" t="s">
        <v>656</v>
      </c>
      <c r="S90" s="216"/>
      <c r="T90" s="142">
        <v>100</v>
      </c>
      <c r="U90" s="215"/>
      <c r="V90" s="211">
        <v>10.565086</v>
      </c>
      <c r="W90" s="217" t="s">
        <v>656</v>
      </c>
      <c r="Y90" s="266"/>
    </row>
    <row r="91" spans="1:25" s="116" customFormat="1" ht="12.75">
      <c r="A91" s="84" t="s">
        <v>380</v>
      </c>
      <c r="B91" s="97">
        <v>138</v>
      </c>
      <c r="C91" s="95" t="s">
        <v>0</v>
      </c>
      <c r="D91" s="64"/>
      <c r="E91" s="143">
        <v>0.07041199999999999</v>
      </c>
      <c r="F91" s="142"/>
      <c r="G91" s="141">
        <v>0.044674</v>
      </c>
      <c r="H91" s="142"/>
      <c r="I91" s="207"/>
      <c r="J91" s="215" t="s">
        <v>683</v>
      </c>
      <c r="K91" s="142"/>
      <c r="L91" s="214" t="s">
        <v>683</v>
      </c>
      <c r="M91" s="211"/>
      <c r="N91" s="207"/>
      <c r="O91" s="215">
        <v>18.028793</v>
      </c>
      <c r="P91" s="142"/>
      <c r="Q91" s="214">
        <v>1.03003</v>
      </c>
      <c r="R91" s="211"/>
      <c r="S91" s="207"/>
      <c r="T91" s="215" t="s">
        <v>683</v>
      </c>
      <c r="U91" s="142"/>
      <c r="V91" s="214" t="s">
        <v>683</v>
      </c>
      <c r="W91" s="211"/>
      <c r="Y91" s="266"/>
    </row>
    <row r="92" spans="1:25" ht="12.75">
      <c r="A92" s="84" t="s">
        <v>691</v>
      </c>
      <c r="B92" s="97">
        <v>139</v>
      </c>
      <c r="C92" s="95" t="s">
        <v>0</v>
      </c>
      <c r="D92" s="64"/>
      <c r="E92" s="143">
        <v>0.010191</v>
      </c>
      <c r="F92" s="142"/>
      <c r="G92" s="141">
        <v>0.006466</v>
      </c>
      <c r="H92" s="142"/>
      <c r="I92" s="207"/>
      <c r="J92" s="215" t="s">
        <v>683</v>
      </c>
      <c r="K92" s="142"/>
      <c r="L92" s="214" t="s">
        <v>683</v>
      </c>
      <c r="M92" s="211"/>
      <c r="N92" s="207"/>
      <c r="O92" s="215" t="s">
        <v>683</v>
      </c>
      <c r="P92" s="142"/>
      <c r="Q92" s="214" t="s">
        <v>683</v>
      </c>
      <c r="R92" s="211"/>
      <c r="S92" s="207"/>
      <c r="T92" s="215" t="s">
        <v>683</v>
      </c>
      <c r="U92" s="142"/>
      <c r="V92" s="214" t="s">
        <v>683</v>
      </c>
      <c r="W92" s="211"/>
      <c r="Y92" s="266"/>
    </row>
    <row r="93" spans="1:25" ht="12.75">
      <c r="A93" s="84" t="s">
        <v>381</v>
      </c>
      <c r="B93" s="97">
        <v>140</v>
      </c>
      <c r="C93" s="95" t="s">
        <v>0</v>
      </c>
      <c r="D93" s="64"/>
      <c r="E93" s="143">
        <v>0.119432</v>
      </c>
      <c r="F93" s="142"/>
      <c r="G93" s="141">
        <v>0.075776</v>
      </c>
      <c r="H93" s="142"/>
      <c r="I93" s="207"/>
      <c r="J93" s="215">
        <v>30.580253</v>
      </c>
      <c r="K93" s="142"/>
      <c r="L93" s="214">
        <v>1.666394</v>
      </c>
      <c r="M93" s="211"/>
      <c r="N93" s="207"/>
      <c r="O93" s="215">
        <v>30.580248</v>
      </c>
      <c r="P93" s="142"/>
      <c r="Q93" s="214">
        <v>1.747127</v>
      </c>
      <c r="R93" s="211"/>
      <c r="S93" s="207"/>
      <c r="T93" s="215">
        <v>30.580281</v>
      </c>
      <c r="U93" s="142"/>
      <c r="V93" s="214">
        <v>3.230833</v>
      </c>
      <c r="W93" s="211"/>
      <c r="Y93" s="266"/>
    </row>
    <row r="94" spans="1:25" ht="12.75">
      <c r="A94" s="84" t="s">
        <v>382</v>
      </c>
      <c r="B94" s="97">
        <v>141</v>
      </c>
      <c r="C94" s="95" t="s">
        <v>0</v>
      </c>
      <c r="D94" s="64"/>
      <c r="E94" s="143">
        <v>0.030982</v>
      </c>
      <c r="F94" s="142"/>
      <c r="G94" s="141">
        <v>0.019657</v>
      </c>
      <c r="H94" s="142"/>
      <c r="I94" s="207"/>
      <c r="J94" s="215">
        <v>7.932804</v>
      </c>
      <c r="K94" s="142"/>
      <c r="L94" s="214">
        <v>0.432278</v>
      </c>
      <c r="M94" s="211"/>
      <c r="N94" s="207"/>
      <c r="O94" s="215">
        <v>7.932794</v>
      </c>
      <c r="P94" s="142"/>
      <c r="Q94" s="214">
        <v>0.453221</v>
      </c>
      <c r="R94" s="211"/>
      <c r="S94" s="207"/>
      <c r="T94" s="215">
        <v>7.932818</v>
      </c>
      <c r="U94" s="142"/>
      <c r="V94" s="214">
        <v>0.838109</v>
      </c>
      <c r="W94" s="211"/>
      <c r="Y94" s="266"/>
    </row>
    <row r="95" spans="1:25" s="116" customFormat="1" ht="12.75">
      <c r="A95" s="84" t="s">
        <v>383</v>
      </c>
      <c r="B95" s="97">
        <v>142</v>
      </c>
      <c r="C95" s="95" t="s">
        <v>0</v>
      </c>
      <c r="D95" s="64"/>
      <c r="E95" s="143">
        <v>0.111384</v>
      </c>
      <c r="F95" s="142"/>
      <c r="G95" s="141">
        <v>0.07067</v>
      </c>
      <c r="H95" s="142"/>
      <c r="I95" s="209"/>
      <c r="J95" s="215" t="s">
        <v>683</v>
      </c>
      <c r="K95" s="142"/>
      <c r="L95" s="214" t="s">
        <v>683</v>
      </c>
      <c r="M95" s="211"/>
      <c r="N95" s="209"/>
      <c r="O95" s="215" t="s">
        <v>683</v>
      </c>
      <c r="P95" s="142"/>
      <c r="Q95" s="214" t="s">
        <v>683</v>
      </c>
      <c r="R95" s="211"/>
      <c r="S95" s="209"/>
      <c r="T95" s="215" t="s">
        <v>683</v>
      </c>
      <c r="U95" s="142"/>
      <c r="V95" s="214" t="s">
        <v>683</v>
      </c>
      <c r="W95" s="211"/>
      <c r="Y95" s="266"/>
    </row>
    <row r="96" spans="1:25" s="116" customFormat="1" ht="12.75">
      <c r="A96" s="84" t="s">
        <v>384</v>
      </c>
      <c r="B96" s="97">
        <v>143</v>
      </c>
      <c r="C96" s="95" t="s">
        <v>0</v>
      </c>
      <c r="D96" s="64"/>
      <c r="E96" s="143">
        <v>0.004757</v>
      </c>
      <c r="F96" s="142"/>
      <c r="G96" s="141">
        <v>0.003018</v>
      </c>
      <c r="H96" s="142"/>
      <c r="I96" s="209"/>
      <c r="J96" s="215" t="s">
        <v>683</v>
      </c>
      <c r="K96" s="142"/>
      <c r="L96" s="214" t="s">
        <v>683</v>
      </c>
      <c r="M96" s="211"/>
      <c r="N96" s="209"/>
      <c r="O96" s="215">
        <v>1.218081</v>
      </c>
      <c r="P96" s="142"/>
      <c r="Q96" s="214">
        <v>0.069592</v>
      </c>
      <c r="R96" s="211"/>
      <c r="S96" s="209"/>
      <c r="T96" s="215" t="s">
        <v>683</v>
      </c>
      <c r="U96" s="142"/>
      <c r="V96" s="214" t="s">
        <v>683</v>
      </c>
      <c r="W96" s="211"/>
      <c r="Y96" s="266"/>
    </row>
    <row r="97" spans="1:25" s="116" customFormat="1" ht="12.75">
      <c r="A97" s="84" t="s">
        <v>385</v>
      </c>
      <c r="B97" s="97">
        <v>145</v>
      </c>
      <c r="C97" s="95" t="s">
        <v>0</v>
      </c>
      <c r="D97" s="64"/>
      <c r="E97" s="143">
        <v>0.094507</v>
      </c>
      <c r="F97" s="142"/>
      <c r="G97" s="141">
        <v>0.059962</v>
      </c>
      <c r="H97" s="142"/>
      <c r="I97" s="209"/>
      <c r="J97" s="215">
        <v>24.1988</v>
      </c>
      <c r="K97" s="142"/>
      <c r="L97" s="214">
        <v>1.318653</v>
      </c>
      <c r="M97" s="211"/>
      <c r="N97" s="209"/>
      <c r="O97" s="215">
        <v>24.198794</v>
      </c>
      <c r="P97" s="142"/>
      <c r="Q97" s="214">
        <v>1.382538</v>
      </c>
      <c r="R97" s="211"/>
      <c r="S97" s="209"/>
      <c r="T97" s="215" t="s">
        <v>683</v>
      </c>
      <c r="U97" s="142"/>
      <c r="V97" s="214" t="s">
        <v>683</v>
      </c>
      <c r="W97" s="211"/>
      <c r="Y97" s="266"/>
    </row>
    <row r="98" spans="1:25" ht="12.75">
      <c r="A98" s="84" t="s">
        <v>386</v>
      </c>
      <c r="B98" s="97">
        <v>146</v>
      </c>
      <c r="C98" s="95" t="s">
        <v>0</v>
      </c>
      <c r="D98" s="64"/>
      <c r="E98" s="143">
        <v>0.552552</v>
      </c>
      <c r="F98" s="142"/>
      <c r="G98" s="141">
        <v>0.350577</v>
      </c>
      <c r="H98" s="142"/>
      <c r="I98" s="207"/>
      <c r="J98" s="215" t="s">
        <v>683</v>
      </c>
      <c r="K98" s="142"/>
      <c r="L98" s="214" t="s">
        <v>683</v>
      </c>
      <c r="M98" s="211"/>
      <c r="N98" s="207"/>
      <c r="O98" s="215" t="s">
        <v>683</v>
      </c>
      <c r="P98" s="142"/>
      <c r="Q98" s="214" t="s">
        <v>683</v>
      </c>
      <c r="R98" s="211"/>
      <c r="S98" s="207"/>
      <c r="T98" s="215" t="s">
        <v>683</v>
      </c>
      <c r="U98" s="142"/>
      <c r="V98" s="214" t="s">
        <v>683</v>
      </c>
      <c r="W98" s="211"/>
      <c r="Y98" s="266"/>
    </row>
    <row r="99" spans="1:25" s="116" customFormat="1" ht="12.75">
      <c r="A99" s="84" t="s">
        <v>387</v>
      </c>
      <c r="B99" s="97">
        <v>149</v>
      </c>
      <c r="C99" s="95" t="s">
        <v>0</v>
      </c>
      <c r="D99" s="64"/>
      <c r="E99" s="143">
        <v>0.038253</v>
      </c>
      <c r="F99" s="142"/>
      <c r="G99" s="141">
        <v>0.02427</v>
      </c>
      <c r="H99" s="142"/>
      <c r="I99" s="209"/>
      <c r="J99" s="215" t="s">
        <v>683</v>
      </c>
      <c r="K99" s="142"/>
      <c r="L99" s="214" t="s">
        <v>683</v>
      </c>
      <c r="M99" s="211"/>
      <c r="N99" s="209"/>
      <c r="O99" s="215" t="s">
        <v>683</v>
      </c>
      <c r="P99" s="142"/>
      <c r="Q99" s="214" t="s">
        <v>683</v>
      </c>
      <c r="R99" s="211"/>
      <c r="S99" s="209"/>
      <c r="T99" s="215" t="s">
        <v>683</v>
      </c>
      <c r="U99" s="142"/>
      <c r="V99" s="214" t="s">
        <v>683</v>
      </c>
      <c r="W99" s="211"/>
      <c r="Y99" s="266"/>
    </row>
    <row r="100" spans="1:25" ht="12.75">
      <c r="A100" s="84" t="s">
        <v>388</v>
      </c>
      <c r="B100" s="97">
        <v>151</v>
      </c>
      <c r="C100" s="95" t="s">
        <v>0</v>
      </c>
      <c r="D100" s="64"/>
      <c r="E100" s="143">
        <v>0.019293</v>
      </c>
      <c r="F100" s="142"/>
      <c r="G100" s="141">
        <v>0.012241</v>
      </c>
      <c r="H100" s="142"/>
      <c r="I100" s="207"/>
      <c r="J100" s="215" t="s">
        <v>683</v>
      </c>
      <c r="K100" s="142"/>
      <c r="L100" s="214" t="s">
        <v>683</v>
      </c>
      <c r="M100" s="211"/>
      <c r="N100" s="207"/>
      <c r="O100" s="215" t="s">
        <v>683</v>
      </c>
      <c r="P100" s="142"/>
      <c r="Q100" s="214" t="s">
        <v>683</v>
      </c>
      <c r="R100" s="211"/>
      <c r="S100" s="207"/>
      <c r="T100" s="215" t="s">
        <v>683</v>
      </c>
      <c r="U100" s="142"/>
      <c r="V100" s="214" t="s">
        <v>683</v>
      </c>
      <c r="W100" s="211"/>
      <c r="Y100" s="266"/>
    </row>
    <row r="101" spans="1:25" s="116" customFormat="1" ht="12.75">
      <c r="A101" s="84" t="s">
        <v>389</v>
      </c>
      <c r="B101" s="97">
        <v>153</v>
      </c>
      <c r="C101" s="95" t="s">
        <v>0</v>
      </c>
      <c r="D101" s="64"/>
      <c r="E101" s="143">
        <v>0.016756</v>
      </c>
      <c r="F101" s="142"/>
      <c r="G101" s="141">
        <v>0.010631</v>
      </c>
      <c r="H101" s="142"/>
      <c r="I101" s="209"/>
      <c r="J101" s="215" t="s">
        <v>683</v>
      </c>
      <c r="K101" s="142"/>
      <c r="L101" s="214" t="s">
        <v>683</v>
      </c>
      <c r="M101" s="211"/>
      <c r="N101" s="209"/>
      <c r="O101" s="215" t="s">
        <v>683</v>
      </c>
      <c r="P101" s="142"/>
      <c r="Q101" s="214" t="s">
        <v>683</v>
      </c>
      <c r="R101" s="211"/>
      <c r="S101" s="209"/>
      <c r="T101" s="215" t="s">
        <v>683</v>
      </c>
      <c r="U101" s="142"/>
      <c r="V101" s="214" t="s">
        <v>683</v>
      </c>
      <c r="W101" s="211"/>
      <c r="Y101" s="266"/>
    </row>
    <row r="102" spans="1:25" s="116" customFormat="1" ht="12.75">
      <c r="A102" s="84" t="s">
        <v>390</v>
      </c>
      <c r="B102" s="97">
        <v>154</v>
      </c>
      <c r="C102" s="95" t="s">
        <v>0</v>
      </c>
      <c r="D102" s="64"/>
      <c r="E102" s="143">
        <v>0.015966</v>
      </c>
      <c r="F102" s="142"/>
      <c r="G102" s="141">
        <v>0.01013</v>
      </c>
      <c r="H102" s="142"/>
      <c r="I102" s="209"/>
      <c r="J102" s="215" t="s">
        <v>683</v>
      </c>
      <c r="K102" s="142"/>
      <c r="L102" s="214" t="s">
        <v>683</v>
      </c>
      <c r="M102" s="211"/>
      <c r="N102" s="209"/>
      <c r="O102" s="215">
        <v>4.088408</v>
      </c>
      <c r="P102" s="142"/>
      <c r="Q102" s="214">
        <v>0.233581</v>
      </c>
      <c r="R102" s="211"/>
      <c r="S102" s="209"/>
      <c r="T102" s="215" t="s">
        <v>683</v>
      </c>
      <c r="U102" s="142"/>
      <c r="V102" s="214" t="s">
        <v>683</v>
      </c>
      <c r="W102" s="211"/>
      <c r="Y102" s="266"/>
    </row>
    <row r="103" spans="1:25" ht="12.75">
      <c r="A103" s="84" t="s">
        <v>391</v>
      </c>
      <c r="B103" s="97">
        <v>155</v>
      </c>
      <c r="C103" s="95" t="s">
        <v>0</v>
      </c>
      <c r="D103" s="64"/>
      <c r="E103" s="143">
        <v>0.039428</v>
      </c>
      <c r="F103" s="142"/>
      <c r="G103" s="141">
        <v>0.025016</v>
      </c>
      <c r="H103" s="142"/>
      <c r="I103" s="207"/>
      <c r="J103" s="215" t="s">
        <v>683</v>
      </c>
      <c r="K103" s="142"/>
      <c r="L103" s="214" t="s">
        <v>683</v>
      </c>
      <c r="M103" s="211"/>
      <c r="N103" s="207"/>
      <c r="O103" s="215" t="s">
        <v>683</v>
      </c>
      <c r="P103" s="142"/>
      <c r="Q103" s="214" t="s">
        <v>683</v>
      </c>
      <c r="R103" s="211"/>
      <c r="S103" s="207"/>
      <c r="T103" s="215" t="s">
        <v>683</v>
      </c>
      <c r="U103" s="142"/>
      <c r="V103" s="214" t="s">
        <v>683</v>
      </c>
      <c r="W103" s="211"/>
      <c r="Y103" s="266"/>
    </row>
    <row r="104" spans="1:25" s="121" customFormat="1" ht="12.75">
      <c r="A104" s="84" t="s">
        <v>392</v>
      </c>
      <c r="B104" s="97">
        <v>156</v>
      </c>
      <c r="C104" s="95" t="s">
        <v>0</v>
      </c>
      <c r="D104" s="64"/>
      <c r="E104" s="143">
        <v>0.028604</v>
      </c>
      <c r="F104" s="142"/>
      <c r="G104" s="141">
        <v>0.018148</v>
      </c>
      <c r="H104" s="142"/>
      <c r="I104" s="209"/>
      <c r="J104" s="215" t="s">
        <v>683</v>
      </c>
      <c r="K104" s="142"/>
      <c r="L104" s="214" t="s">
        <v>683</v>
      </c>
      <c r="M104" s="211"/>
      <c r="N104" s="209"/>
      <c r="O104" s="215" t="s">
        <v>683</v>
      </c>
      <c r="P104" s="142"/>
      <c r="Q104" s="214" t="s">
        <v>683</v>
      </c>
      <c r="R104" s="211"/>
      <c r="S104" s="209"/>
      <c r="T104" s="215" t="s">
        <v>683</v>
      </c>
      <c r="U104" s="142"/>
      <c r="V104" s="214" t="s">
        <v>683</v>
      </c>
      <c r="W104" s="211"/>
      <c r="Y104" s="266"/>
    </row>
    <row r="105" spans="1:25" s="116" customFormat="1" ht="12.75">
      <c r="A105" s="84" t="s">
        <v>393</v>
      </c>
      <c r="B105" s="97">
        <v>157</v>
      </c>
      <c r="C105" s="95" t="s">
        <v>0</v>
      </c>
      <c r="D105" s="64"/>
      <c r="E105" s="143">
        <v>0.84729</v>
      </c>
      <c r="F105" s="142"/>
      <c r="G105" s="141">
        <v>0.537579</v>
      </c>
      <c r="H105" s="142"/>
      <c r="I105" s="209"/>
      <c r="J105" s="215">
        <v>108.474706</v>
      </c>
      <c r="K105" s="142"/>
      <c r="L105" s="214">
        <v>5.911058</v>
      </c>
      <c r="M105" s="142" t="s">
        <v>659</v>
      </c>
      <c r="N105" s="209"/>
      <c r="O105" s="215">
        <v>108.474698</v>
      </c>
      <c r="P105" s="142"/>
      <c r="Q105" s="214">
        <v>6.197433</v>
      </c>
      <c r="R105" s="142" t="s">
        <v>659</v>
      </c>
      <c r="S105" s="209"/>
      <c r="T105" s="215">
        <v>216.948721</v>
      </c>
      <c r="U105" s="142"/>
      <c r="V105" s="214">
        <v>22.920819</v>
      </c>
      <c r="W105" s="142" t="s">
        <v>659</v>
      </c>
      <c r="Y105" s="266"/>
    </row>
    <row r="106" spans="1:25" ht="12.75">
      <c r="A106" s="84" t="s">
        <v>394</v>
      </c>
      <c r="B106" s="97">
        <v>158</v>
      </c>
      <c r="C106" s="95" t="s">
        <v>0</v>
      </c>
      <c r="D106" s="64"/>
      <c r="E106" s="143">
        <v>0.002704</v>
      </c>
      <c r="F106" s="142"/>
      <c r="G106" s="141">
        <v>0.001716</v>
      </c>
      <c r="H106" s="142"/>
      <c r="I106" s="207"/>
      <c r="J106" s="215" t="s">
        <v>683</v>
      </c>
      <c r="K106" s="142"/>
      <c r="L106" s="214" t="s">
        <v>683</v>
      </c>
      <c r="N106" s="207"/>
      <c r="O106" s="215" t="s">
        <v>683</v>
      </c>
      <c r="P106" s="142"/>
      <c r="Q106" s="214" t="s">
        <v>683</v>
      </c>
      <c r="S106" s="207"/>
      <c r="T106" s="215" t="s">
        <v>683</v>
      </c>
      <c r="U106" s="142"/>
      <c r="V106" s="214" t="s">
        <v>683</v>
      </c>
      <c r="Y106" s="266"/>
    </row>
    <row r="107" spans="1:25" ht="12.75">
      <c r="A107" s="84" t="s">
        <v>395</v>
      </c>
      <c r="B107" s="97">
        <v>159</v>
      </c>
      <c r="C107" s="95" t="s">
        <v>0</v>
      </c>
      <c r="D107" s="64"/>
      <c r="E107" s="143">
        <v>0.028194</v>
      </c>
      <c r="F107" s="142"/>
      <c r="G107" s="141">
        <v>0.017888</v>
      </c>
      <c r="H107" s="142"/>
      <c r="I107" s="207"/>
      <c r="J107" s="215">
        <v>7.21923</v>
      </c>
      <c r="K107" s="142"/>
      <c r="L107" s="214">
        <v>0.393394</v>
      </c>
      <c r="M107" s="211"/>
      <c r="N107" s="207"/>
      <c r="O107" s="215">
        <v>7.219246</v>
      </c>
      <c r="P107" s="142"/>
      <c r="Q107" s="214">
        <v>0.412454</v>
      </c>
      <c r="R107" s="211"/>
      <c r="S107" s="207"/>
      <c r="T107" s="215" t="s">
        <v>683</v>
      </c>
      <c r="U107" s="142"/>
      <c r="V107" s="214" t="s">
        <v>683</v>
      </c>
      <c r="W107" s="211"/>
      <c r="Y107" s="266"/>
    </row>
    <row r="108" spans="1:25" ht="12.75">
      <c r="A108" s="84" t="s">
        <v>396</v>
      </c>
      <c r="B108" s="97">
        <v>179</v>
      </c>
      <c r="C108" s="95" t="s">
        <v>0</v>
      </c>
      <c r="D108" s="64"/>
      <c r="E108" s="143">
        <v>0.004458</v>
      </c>
      <c r="F108" s="142"/>
      <c r="G108" s="141">
        <v>0.002828</v>
      </c>
      <c r="H108" s="142"/>
      <c r="I108" s="207"/>
      <c r="J108" s="215" t="s">
        <v>683</v>
      </c>
      <c r="K108" s="142"/>
      <c r="L108" s="214" t="s">
        <v>683</v>
      </c>
      <c r="M108" s="211"/>
      <c r="N108" s="207"/>
      <c r="O108" s="215">
        <v>1.141306</v>
      </c>
      <c r="P108" s="142"/>
      <c r="Q108" s="214">
        <v>0.065206</v>
      </c>
      <c r="R108" s="211"/>
      <c r="S108" s="207"/>
      <c r="T108" s="215" t="s">
        <v>683</v>
      </c>
      <c r="U108" s="142"/>
      <c r="V108" s="214" t="s">
        <v>683</v>
      </c>
      <c r="W108" s="211"/>
      <c r="Y108" s="266"/>
    </row>
    <row r="109" spans="1:25" ht="12.75">
      <c r="A109" s="84" t="s">
        <v>397</v>
      </c>
      <c r="B109" s="97">
        <v>180</v>
      </c>
      <c r="C109" s="95" t="s">
        <v>0</v>
      </c>
      <c r="D109" s="64"/>
      <c r="E109" s="143">
        <v>0.008727</v>
      </c>
      <c r="F109" s="142"/>
      <c r="G109" s="141">
        <v>0.005537</v>
      </c>
      <c r="H109" s="142"/>
      <c r="I109" s="207"/>
      <c r="J109" s="215" t="s">
        <v>683</v>
      </c>
      <c r="K109" s="142"/>
      <c r="L109" s="214" t="s">
        <v>683</v>
      </c>
      <c r="M109" s="211"/>
      <c r="N109" s="207"/>
      <c r="O109" s="215">
        <v>2.234754</v>
      </c>
      <c r="P109" s="142"/>
      <c r="Q109" s="214">
        <v>0.127677</v>
      </c>
      <c r="R109" s="211"/>
      <c r="S109" s="207"/>
      <c r="T109" s="215" t="s">
        <v>683</v>
      </c>
      <c r="U109" s="142"/>
      <c r="V109" s="214" t="s">
        <v>683</v>
      </c>
      <c r="W109" s="211"/>
      <c r="Y109" s="266"/>
    </row>
    <row r="110" spans="1:25" s="116" customFormat="1" ht="12.75">
      <c r="A110" s="84" t="s">
        <v>398</v>
      </c>
      <c r="B110" s="97">
        <v>181</v>
      </c>
      <c r="C110" s="95" t="s">
        <v>0</v>
      </c>
      <c r="D110" s="64"/>
      <c r="E110" s="143">
        <v>0.049616</v>
      </c>
      <c r="F110" s="142"/>
      <c r="G110" s="141">
        <v>0.03148</v>
      </c>
      <c r="H110" s="142"/>
      <c r="I110" s="209"/>
      <c r="J110" s="215" t="s">
        <v>683</v>
      </c>
      <c r="K110" s="142"/>
      <c r="L110" s="214" t="s">
        <v>683</v>
      </c>
      <c r="M110" s="211"/>
      <c r="N110" s="209"/>
      <c r="O110" s="215" t="s">
        <v>683</v>
      </c>
      <c r="P110" s="142"/>
      <c r="Q110" s="214" t="s">
        <v>683</v>
      </c>
      <c r="R110" s="211"/>
      <c r="S110" s="209"/>
      <c r="T110" s="215" t="s">
        <v>683</v>
      </c>
      <c r="U110" s="142"/>
      <c r="V110" s="214" t="s">
        <v>683</v>
      </c>
      <c r="W110" s="211"/>
      <c r="Y110" s="266"/>
    </row>
    <row r="111" spans="1:25" s="116" customFormat="1" ht="12.75">
      <c r="A111" s="84" t="s">
        <v>399</v>
      </c>
      <c r="B111" s="97">
        <v>182</v>
      </c>
      <c r="C111" s="95" t="s">
        <v>0</v>
      </c>
      <c r="D111" s="64"/>
      <c r="E111" s="143">
        <v>0.194295</v>
      </c>
      <c r="F111" s="142"/>
      <c r="G111" s="141">
        <v>0.123274</v>
      </c>
      <c r="H111" s="142"/>
      <c r="I111" s="209"/>
      <c r="J111" s="215" t="s">
        <v>683</v>
      </c>
      <c r="K111" s="142"/>
      <c r="L111" s="214" t="s">
        <v>683</v>
      </c>
      <c r="M111" s="211"/>
      <c r="N111" s="209"/>
      <c r="O111" s="215" t="s">
        <v>683</v>
      </c>
      <c r="P111" s="142"/>
      <c r="Q111" s="214" t="s">
        <v>683</v>
      </c>
      <c r="R111" s="211"/>
      <c r="S111" s="209"/>
      <c r="T111" s="215" t="s">
        <v>683</v>
      </c>
      <c r="U111" s="142"/>
      <c r="V111" s="214" t="s">
        <v>683</v>
      </c>
      <c r="W111" s="211"/>
      <c r="Y111" s="266"/>
    </row>
    <row r="112" spans="1:25" ht="12.75">
      <c r="A112" s="84" t="s">
        <v>400</v>
      </c>
      <c r="B112" s="97">
        <v>183</v>
      </c>
      <c r="C112" s="95" t="s">
        <v>0</v>
      </c>
      <c r="D112" s="64"/>
      <c r="E112" s="143">
        <v>0.127402</v>
      </c>
      <c r="F112" s="142"/>
      <c r="G112" s="141">
        <v>0.080833</v>
      </c>
      <c r="H112" s="142"/>
      <c r="I112" s="207"/>
      <c r="J112" s="215" t="s">
        <v>683</v>
      </c>
      <c r="K112" s="142"/>
      <c r="L112" s="214" t="s">
        <v>683</v>
      </c>
      <c r="M112" s="211"/>
      <c r="N112" s="207"/>
      <c r="O112" s="215" t="s">
        <v>683</v>
      </c>
      <c r="P112" s="142"/>
      <c r="Q112" s="214" t="s">
        <v>683</v>
      </c>
      <c r="R112" s="211"/>
      <c r="S112" s="207"/>
      <c r="T112" s="215" t="s">
        <v>683</v>
      </c>
      <c r="U112" s="142"/>
      <c r="V112" s="214" t="s">
        <v>683</v>
      </c>
      <c r="W112" s="211"/>
      <c r="Y112" s="266"/>
    </row>
    <row r="113" spans="1:25" s="116" customFormat="1" ht="12.75">
      <c r="A113" s="84" t="s">
        <v>401</v>
      </c>
      <c r="B113" s="97">
        <v>184</v>
      </c>
      <c r="C113" s="95" t="s">
        <v>0</v>
      </c>
      <c r="D113" s="64"/>
      <c r="E113" s="143">
        <v>0.572208</v>
      </c>
      <c r="F113" s="142"/>
      <c r="G113" s="141">
        <v>0.363048</v>
      </c>
      <c r="H113" s="142"/>
      <c r="I113" s="209"/>
      <c r="J113" s="215" t="s">
        <v>683</v>
      </c>
      <c r="K113" s="142"/>
      <c r="L113" s="214" t="s">
        <v>683</v>
      </c>
      <c r="M113" s="211"/>
      <c r="N113" s="209"/>
      <c r="O113" s="215" t="s">
        <v>683</v>
      </c>
      <c r="P113" s="142"/>
      <c r="Q113" s="214" t="s">
        <v>683</v>
      </c>
      <c r="R113" s="211"/>
      <c r="S113" s="209"/>
      <c r="T113" s="215" t="s">
        <v>683</v>
      </c>
      <c r="U113" s="142"/>
      <c r="V113" s="214" t="s">
        <v>683</v>
      </c>
      <c r="W113" s="211"/>
      <c r="Y113" s="266"/>
    </row>
    <row r="114" spans="1:25" ht="12.75">
      <c r="A114" s="84" t="s">
        <v>402</v>
      </c>
      <c r="B114" s="97">
        <v>185</v>
      </c>
      <c r="C114" s="95" t="s">
        <v>0</v>
      </c>
      <c r="D114" s="64"/>
      <c r="E114" s="143">
        <v>1.066723</v>
      </c>
      <c r="F114" s="142"/>
      <c r="G114" s="141">
        <v>0.676802</v>
      </c>
      <c r="H114" s="142"/>
      <c r="I114" s="209"/>
      <c r="J114" s="215" t="s">
        <v>683</v>
      </c>
      <c r="K114" s="142"/>
      <c r="L114" s="214" t="s">
        <v>683</v>
      </c>
      <c r="M114" s="211"/>
      <c r="N114" s="209"/>
      <c r="O114" s="215" t="s">
        <v>683</v>
      </c>
      <c r="P114" s="142"/>
      <c r="Q114" s="214" t="s">
        <v>683</v>
      </c>
      <c r="R114" s="211"/>
      <c r="S114" s="209"/>
      <c r="T114" s="215" t="s">
        <v>683</v>
      </c>
      <c r="U114" s="142"/>
      <c r="V114" s="214" t="s">
        <v>683</v>
      </c>
      <c r="W114" s="211"/>
      <c r="Y114" s="266"/>
    </row>
    <row r="115" spans="1:25" s="116" customFormat="1" ht="12.75">
      <c r="A115" s="84" t="s">
        <v>403</v>
      </c>
      <c r="B115" s="97">
        <v>186</v>
      </c>
      <c r="C115" s="95" t="s">
        <v>0</v>
      </c>
      <c r="D115" s="64"/>
      <c r="E115" s="143">
        <v>0.043083</v>
      </c>
      <c r="F115" s="142"/>
      <c r="G115" s="141">
        <v>0.027335</v>
      </c>
      <c r="H115" s="142"/>
      <c r="I115" s="209"/>
      <c r="J115" s="215" t="s">
        <v>683</v>
      </c>
      <c r="K115" s="142"/>
      <c r="L115" s="214" t="s">
        <v>683</v>
      </c>
      <c r="M115" s="211"/>
      <c r="N115" s="209"/>
      <c r="O115" s="215" t="s">
        <v>683</v>
      </c>
      <c r="P115" s="142"/>
      <c r="Q115" s="214" t="s">
        <v>683</v>
      </c>
      <c r="R115" s="211"/>
      <c r="S115" s="209"/>
      <c r="T115" s="215" t="s">
        <v>683</v>
      </c>
      <c r="U115" s="142"/>
      <c r="V115" s="214" t="s">
        <v>683</v>
      </c>
      <c r="W115" s="211"/>
      <c r="Y115" s="266"/>
    </row>
    <row r="116" spans="1:25" s="116" customFormat="1" ht="12.75">
      <c r="A116" s="84" t="s">
        <v>404</v>
      </c>
      <c r="B116" s="97">
        <v>188</v>
      </c>
      <c r="C116" s="95" t="s">
        <v>0</v>
      </c>
      <c r="D116" s="64"/>
      <c r="E116" s="143">
        <v>0.08961</v>
      </c>
      <c r="F116" s="142"/>
      <c r="G116" s="141">
        <v>0.056855</v>
      </c>
      <c r="H116" s="142"/>
      <c r="I116" s="209"/>
      <c r="J116" s="215">
        <v>22.944532</v>
      </c>
      <c r="K116" s="142"/>
      <c r="L116" s="214">
        <v>1.250305</v>
      </c>
      <c r="M116" s="211"/>
      <c r="N116" s="209"/>
      <c r="O116" s="215" t="s">
        <v>683</v>
      </c>
      <c r="P116" s="142"/>
      <c r="Q116" s="214" t="s">
        <v>683</v>
      </c>
      <c r="R116" s="211"/>
      <c r="S116" s="209"/>
      <c r="T116" s="215">
        <v>22.944451</v>
      </c>
      <c r="U116" s="142"/>
      <c r="V116" s="214">
        <v>2.424101</v>
      </c>
      <c r="W116" s="211"/>
      <c r="Y116" s="266"/>
    </row>
    <row r="117" spans="1:25" s="116" customFormat="1" ht="12.75">
      <c r="A117" s="84" t="s">
        <v>405</v>
      </c>
      <c r="B117" s="97">
        <v>189</v>
      </c>
      <c r="C117" s="95" t="s">
        <v>0</v>
      </c>
      <c r="D117" s="64"/>
      <c r="E117" s="143">
        <v>0.077577</v>
      </c>
      <c r="F117" s="142"/>
      <c r="G117" s="141">
        <v>0.04922</v>
      </c>
      <c r="H117" s="142"/>
      <c r="I117" s="209"/>
      <c r="J117" s="215" t="s">
        <v>683</v>
      </c>
      <c r="K117" s="142"/>
      <c r="L117" s="214" t="s">
        <v>683</v>
      </c>
      <c r="M117" s="211"/>
      <c r="N117" s="209"/>
      <c r="O117" s="215" t="s">
        <v>683</v>
      </c>
      <c r="P117" s="142"/>
      <c r="Q117" s="214" t="s">
        <v>683</v>
      </c>
      <c r="R117" s="211"/>
      <c r="S117" s="209"/>
      <c r="T117" s="215" t="s">
        <v>683</v>
      </c>
      <c r="U117" s="142"/>
      <c r="V117" s="214" t="s">
        <v>683</v>
      </c>
      <c r="W117" s="211"/>
      <c r="Y117" s="266"/>
    </row>
    <row r="118" spans="1:25" s="116" customFormat="1" ht="12.75">
      <c r="A118" s="84" t="s">
        <v>406</v>
      </c>
      <c r="B118" s="97">
        <v>190</v>
      </c>
      <c r="C118" s="95">
        <v>195</v>
      </c>
      <c r="D118" s="64"/>
      <c r="E118" s="143"/>
      <c r="F118" s="142"/>
      <c r="G118" s="141" t="s">
        <v>0</v>
      </c>
      <c r="H118" s="142"/>
      <c r="I118" s="209"/>
      <c r="J118" s="215" t="s">
        <v>683</v>
      </c>
      <c r="K118" s="142"/>
      <c r="L118" s="214" t="s">
        <v>683</v>
      </c>
      <c r="M118" s="211"/>
      <c r="N118" s="209"/>
      <c r="O118" s="215">
        <v>0</v>
      </c>
      <c r="P118" s="142"/>
      <c r="Q118" s="214" t="s">
        <v>0</v>
      </c>
      <c r="R118" s="211"/>
      <c r="S118" s="209"/>
      <c r="T118" s="215" t="s">
        <v>683</v>
      </c>
      <c r="U118" s="142"/>
      <c r="V118" s="214" t="s">
        <v>683</v>
      </c>
      <c r="W118" s="211"/>
      <c r="Y118" s="266"/>
    </row>
    <row r="119" spans="1:25" s="116" customFormat="1" ht="12.75">
      <c r="A119" s="84" t="s">
        <v>407</v>
      </c>
      <c r="B119" s="97">
        <v>191</v>
      </c>
      <c r="C119" s="95" t="s">
        <v>0</v>
      </c>
      <c r="D119" s="64"/>
      <c r="E119" s="143">
        <v>0.029699</v>
      </c>
      <c r="F119" s="142"/>
      <c r="G119" s="141">
        <v>0.018843</v>
      </c>
      <c r="H119" s="142"/>
      <c r="I119" s="209"/>
      <c r="J119" s="215" t="s">
        <v>683</v>
      </c>
      <c r="K119" s="142"/>
      <c r="L119" s="214" t="s">
        <v>683</v>
      </c>
      <c r="M119" s="211"/>
      <c r="N119" s="209"/>
      <c r="O119" s="215">
        <v>7.604353</v>
      </c>
      <c r="P119" s="142"/>
      <c r="Q119" s="214">
        <v>0.434456</v>
      </c>
      <c r="R119" s="211"/>
      <c r="S119" s="209"/>
      <c r="T119" s="215" t="s">
        <v>683</v>
      </c>
      <c r="U119" s="142"/>
      <c r="V119" s="214" t="s">
        <v>683</v>
      </c>
      <c r="W119" s="211"/>
      <c r="Y119" s="266"/>
    </row>
    <row r="120" spans="1:25" s="116" customFormat="1" ht="12.75">
      <c r="A120" s="84" t="s">
        <v>408</v>
      </c>
      <c r="B120" s="97">
        <v>192</v>
      </c>
      <c r="C120" s="95" t="s">
        <v>0</v>
      </c>
      <c r="D120" s="64"/>
      <c r="E120" s="143">
        <v>0.33573</v>
      </c>
      <c r="F120" s="142"/>
      <c r="G120" s="141">
        <v>0.21301</v>
      </c>
      <c r="H120" s="142"/>
      <c r="I120" s="209"/>
      <c r="J120" s="215" t="s">
        <v>683</v>
      </c>
      <c r="K120" s="142"/>
      <c r="L120" s="214" t="s">
        <v>683</v>
      </c>
      <c r="M120" s="211"/>
      <c r="N120" s="209"/>
      <c r="O120" s="215" t="s">
        <v>683</v>
      </c>
      <c r="P120" s="142"/>
      <c r="Q120" s="214" t="s">
        <v>683</v>
      </c>
      <c r="R120" s="211"/>
      <c r="S120" s="209"/>
      <c r="T120" s="215" t="s">
        <v>683</v>
      </c>
      <c r="U120" s="142"/>
      <c r="V120" s="214" t="s">
        <v>683</v>
      </c>
      <c r="W120" s="211"/>
      <c r="Y120" s="266"/>
    </row>
    <row r="121" spans="1:25" s="116" customFormat="1" ht="12.75">
      <c r="A121" s="84" t="s">
        <v>409</v>
      </c>
      <c r="B121" s="97">
        <v>193</v>
      </c>
      <c r="C121" s="95" t="s">
        <v>0</v>
      </c>
      <c r="D121" s="64"/>
      <c r="E121" s="143">
        <v>0.163665</v>
      </c>
      <c r="F121" s="142"/>
      <c r="G121" s="141">
        <v>0.10384</v>
      </c>
      <c r="H121" s="142"/>
      <c r="I121" s="209"/>
      <c r="J121" s="215" t="s">
        <v>683</v>
      </c>
      <c r="K121" s="142"/>
      <c r="L121" s="214" t="s">
        <v>683</v>
      </c>
      <c r="M121" s="211"/>
      <c r="N121" s="209"/>
      <c r="O121" s="215" t="s">
        <v>683</v>
      </c>
      <c r="P121" s="142"/>
      <c r="Q121" s="214" t="s">
        <v>683</v>
      </c>
      <c r="R121" s="211"/>
      <c r="S121" s="209"/>
      <c r="T121" s="215" t="s">
        <v>683</v>
      </c>
      <c r="U121" s="142"/>
      <c r="V121" s="214" t="s">
        <v>683</v>
      </c>
      <c r="W121" s="211"/>
      <c r="Y121" s="266"/>
    </row>
    <row r="122" spans="1:25" s="116" customFormat="1" ht="12.75">
      <c r="A122" s="84" t="s">
        <v>410</v>
      </c>
      <c r="B122" s="97">
        <v>194</v>
      </c>
      <c r="C122" s="95">
        <v>490</v>
      </c>
      <c r="D122" s="64"/>
      <c r="E122" s="143"/>
      <c r="F122" s="142"/>
      <c r="G122" s="141" t="s">
        <v>0</v>
      </c>
      <c r="H122" s="142"/>
      <c r="I122" s="209"/>
      <c r="J122" s="215" t="s">
        <v>683</v>
      </c>
      <c r="K122" s="142"/>
      <c r="L122" s="214" t="s">
        <v>683</v>
      </c>
      <c r="M122" s="211"/>
      <c r="N122" s="209"/>
      <c r="O122" s="215" t="s">
        <v>683</v>
      </c>
      <c r="P122" s="142"/>
      <c r="Q122" s="214" t="s">
        <v>683</v>
      </c>
      <c r="R122" s="211"/>
      <c r="S122" s="209"/>
      <c r="T122" s="215" t="s">
        <v>683</v>
      </c>
      <c r="U122" s="142"/>
      <c r="V122" s="214" t="s">
        <v>683</v>
      </c>
      <c r="W122" s="211"/>
      <c r="Y122" s="266"/>
    </row>
    <row r="123" spans="1:25" s="116" customFormat="1" ht="12.75">
      <c r="A123" s="84" t="s">
        <v>411</v>
      </c>
      <c r="B123" s="97">
        <v>195</v>
      </c>
      <c r="C123" s="95"/>
      <c r="D123" s="64"/>
      <c r="E123" s="143">
        <v>0.10384399999999999</v>
      </c>
      <c r="F123" s="142"/>
      <c r="G123" s="141">
        <v>0.065886</v>
      </c>
      <c r="H123" s="142"/>
      <c r="I123" s="209"/>
      <c r="J123" s="215" t="s">
        <v>683</v>
      </c>
      <c r="K123" s="142"/>
      <c r="L123" s="214" t="s">
        <v>683</v>
      </c>
      <c r="M123" s="211"/>
      <c r="N123" s="209"/>
      <c r="O123" s="215" t="s">
        <v>683</v>
      </c>
      <c r="P123" s="142"/>
      <c r="Q123" s="214" t="s">
        <v>683</v>
      </c>
      <c r="R123" s="211"/>
      <c r="S123" s="209"/>
      <c r="T123" s="215" t="s">
        <v>683</v>
      </c>
      <c r="U123" s="142"/>
      <c r="V123" s="214" t="s">
        <v>683</v>
      </c>
      <c r="W123" s="211"/>
      <c r="Y123" s="266"/>
    </row>
    <row r="124" spans="1:25" s="116" customFormat="1" ht="12.75">
      <c r="A124" s="84" t="s">
        <v>412</v>
      </c>
      <c r="B124" s="97">
        <v>196</v>
      </c>
      <c r="C124" s="95" t="s">
        <v>0</v>
      </c>
      <c r="D124" s="64"/>
      <c r="E124" s="143">
        <v>0.002808</v>
      </c>
      <c r="F124" s="142"/>
      <c r="G124" s="141">
        <v>0.001782</v>
      </c>
      <c r="H124" s="142"/>
      <c r="I124" s="209"/>
      <c r="J124" s="215" t="s">
        <v>683</v>
      </c>
      <c r="K124" s="142"/>
      <c r="L124" s="214" t="s">
        <v>683</v>
      </c>
      <c r="M124" s="211"/>
      <c r="N124" s="209"/>
      <c r="O124" s="215">
        <v>0.719197</v>
      </c>
      <c r="P124" s="142"/>
      <c r="Q124" s="214">
        <v>0.04109</v>
      </c>
      <c r="R124" s="211"/>
      <c r="S124" s="209"/>
      <c r="T124" s="215" t="s">
        <v>683</v>
      </c>
      <c r="U124" s="142"/>
      <c r="V124" s="214" t="s">
        <v>683</v>
      </c>
      <c r="W124" s="211"/>
      <c r="Y124" s="266"/>
    </row>
    <row r="125" spans="1:25" ht="12.75">
      <c r="A125" s="84" t="s">
        <v>413</v>
      </c>
      <c r="B125" s="97">
        <v>201</v>
      </c>
      <c r="C125" s="95" t="s">
        <v>0</v>
      </c>
      <c r="D125" s="64"/>
      <c r="E125" s="143">
        <v>0.201215</v>
      </c>
      <c r="F125" s="142"/>
      <c r="G125" s="141">
        <v>0.127665</v>
      </c>
      <c r="H125" s="142"/>
      <c r="I125" s="207"/>
      <c r="J125" s="215">
        <v>51.520781</v>
      </c>
      <c r="K125" s="142"/>
      <c r="L125" s="214">
        <v>2.807496</v>
      </c>
      <c r="M125" s="211"/>
      <c r="N125" s="207"/>
      <c r="O125" s="215">
        <v>51.5208</v>
      </c>
      <c r="P125" s="142"/>
      <c r="Q125" s="214">
        <v>2.943513</v>
      </c>
      <c r="R125" s="211"/>
      <c r="S125" s="207"/>
      <c r="T125" s="215">
        <v>51.520934</v>
      </c>
      <c r="U125" s="142"/>
      <c r="V125" s="214">
        <v>5.443231</v>
      </c>
      <c r="W125" s="211"/>
      <c r="Y125" s="266"/>
    </row>
    <row r="126" spans="1:25" s="116" customFormat="1" ht="12.75">
      <c r="A126" s="84" t="s">
        <v>414</v>
      </c>
      <c r="B126" s="97">
        <v>202</v>
      </c>
      <c r="C126" s="95" t="s">
        <v>0</v>
      </c>
      <c r="D126" s="64"/>
      <c r="E126" s="143">
        <v>0.05096</v>
      </c>
      <c r="F126" s="142"/>
      <c r="G126" s="141">
        <v>0.032333</v>
      </c>
      <c r="H126" s="142"/>
      <c r="I126" s="209"/>
      <c r="J126" s="215">
        <v>13.048332</v>
      </c>
      <c r="K126" s="142"/>
      <c r="L126" s="214">
        <v>0.711036</v>
      </c>
      <c r="M126" s="211"/>
      <c r="N126" s="209"/>
      <c r="O126" s="215">
        <v>13.048344</v>
      </c>
      <c r="P126" s="142"/>
      <c r="Q126" s="214">
        <v>0.745485</v>
      </c>
      <c r="R126" s="211"/>
      <c r="S126" s="209"/>
      <c r="T126" s="215" t="s">
        <v>683</v>
      </c>
      <c r="U126" s="142"/>
      <c r="V126" s="214" t="s">
        <v>683</v>
      </c>
      <c r="W126" s="211"/>
      <c r="Y126" s="266"/>
    </row>
    <row r="127" spans="1:25" s="116" customFormat="1" ht="12.75">
      <c r="A127" s="84" t="s">
        <v>415</v>
      </c>
      <c r="B127" s="97">
        <v>203</v>
      </c>
      <c r="C127" s="95" t="s">
        <v>0</v>
      </c>
      <c r="D127" s="64"/>
      <c r="E127" s="143">
        <v>0.092378</v>
      </c>
      <c r="F127" s="142"/>
      <c r="G127" s="141">
        <v>0.058611</v>
      </c>
      <c r="H127" s="142"/>
      <c r="I127" s="209"/>
      <c r="J127" s="215">
        <v>23.653678</v>
      </c>
      <c r="K127" s="142"/>
      <c r="L127" s="214">
        <v>1.288948</v>
      </c>
      <c r="M127" s="211"/>
      <c r="N127" s="209"/>
      <c r="O127" s="215">
        <v>23.653677</v>
      </c>
      <c r="P127" s="142"/>
      <c r="Q127" s="214">
        <v>1.351394</v>
      </c>
      <c r="R127" s="211"/>
      <c r="S127" s="209"/>
      <c r="T127" s="215" t="s">
        <v>683</v>
      </c>
      <c r="U127" s="142"/>
      <c r="V127" s="214" t="s">
        <v>683</v>
      </c>
      <c r="W127" s="211"/>
      <c r="Y127" s="266"/>
    </row>
    <row r="128" spans="1:25" s="116" customFormat="1" ht="12.75">
      <c r="A128" s="84" t="s">
        <v>416</v>
      </c>
      <c r="B128" s="97">
        <v>204</v>
      </c>
      <c r="C128" s="95">
        <v>490</v>
      </c>
      <c r="D128" s="64"/>
      <c r="E128" s="143"/>
      <c r="F128" s="142"/>
      <c r="G128" s="141" t="s">
        <v>0</v>
      </c>
      <c r="H128" s="142"/>
      <c r="I128" s="209"/>
      <c r="J128" s="215" t="s">
        <v>683</v>
      </c>
      <c r="K128" s="142"/>
      <c r="L128" s="214" t="s">
        <v>683</v>
      </c>
      <c r="M128" s="211"/>
      <c r="N128" s="209"/>
      <c r="O128" s="215" t="s">
        <v>683</v>
      </c>
      <c r="P128" s="142"/>
      <c r="Q128" s="214" t="s">
        <v>683</v>
      </c>
      <c r="R128" s="211"/>
      <c r="S128" s="209"/>
      <c r="T128" s="215" t="s">
        <v>683</v>
      </c>
      <c r="U128" s="142"/>
      <c r="V128" s="214" t="s">
        <v>683</v>
      </c>
      <c r="W128" s="211"/>
      <c r="Y128" s="266"/>
    </row>
    <row r="129" spans="1:25" s="116" customFormat="1" ht="12.75">
      <c r="A129" s="84" t="s">
        <v>417</v>
      </c>
      <c r="B129" s="97">
        <v>205</v>
      </c>
      <c r="C129" s="95" t="s">
        <v>0</v>
      </c>
      <c r="D129" s="64"/>
      <c r="E129" s="143">
        <v>0.048401</v>
      </c>
      <c r="F129" s="142"/>
      <c r="G129" s="141">
        <v>0.030709</v>
      </c>
      <c r="H129" s="142"/>
      <c r="I129" s="209"/>
      <c r="J129" s="215">
        <v>12.393061</v>
      </c>
      <c r="K129" s="142"/>
      <c r="L129" s="214">
        <v>0.675329</v>
      </c>
      <c r="M129" s="211"/>
      <c r="N129" s="209"/>
      <c r="O129" s="215">
        <v>12.393069</v>
      </c>
      <c r="P129" s="142"/>
      <c r="Q129" s="214">
        <v>0.708047</v>
      </c>
      <c r="R129" s="211"/>
      <c r="S129" s="209"/>
      <c r="T129" s="215" t="s">
        <v>683</v>
      </c>
      <c r="U129" s="142"/>
      <c r="V129" s="214" t="s">
        <v>683</v>
      </c>
      <c r="W129" s="211"/>
      <c r="Y129" s="266"/>
    </row>
    <row r="130" spans="1:25" s="116" customFormat="1" ht="12.75">
      <c r="A130" s="84" t="s">
        <v>418</v>
      </c>
      <c r="B130" s="97">
        <v>209</v>
      </c>
      <c r="C130" s="95" t="s">
        <v>0</v>
      </c>
      <c r="D130" s="64"/>
      <c r="E130" s="143">
        <v>0.081605</v>
      </c>
      <c r="F130" s="142"/>
      <c r="G130" s="141">
        <v>0.051776</v>
      </c>
      <c r="H130" s="142"/>
      <c r="I130" s="209"/>
      <c r="J130" s="215">
        <v>20.895107</v>
      </c>
      <c r="K130" s="142"/>
      <c r="L130" s="214">
        <v>1.138627</v>
      </c>
      <c r="M130" s="211"/>
      <c r="N130" s="209"/>
      <c r="O130" s="215">
        <v>20.895113</v>
      </c>
      <c r="P130" s="142"/>
      <c r="Q130" s="214">
        <v>1.193791</v>
      </c>
      <c r="R130" s="211"/>
      <c r="S130" s="209"/>
      <c r="T130" s="215" t="s">
        <v>683</v>
      </c>
      <c r="U130" s="142"/>
      <c r="V130" s="214" t="s">
        <v>683</v>
      </c>
      <c r="W130" s="211"/>
      <c r="Y130" s="266"/>
    </row>
    <row r="131" spans="1:25" ht="12.75">
      <c r="A131" s="84" t="s">
        <v>419</v>
      </c>
      <c r="B131" s="97">
        <v>211</v>
      </c>
      <c r="C131" s="95" t="s">
        <v>0</v>
      </c>
      <c r="D131" s="64"/>
      <c r="E131" s="143">
        <v>0.007124</v>
      </c>
      <c r="F131" s="142"/>
      <c r="G131" s="141">
        <v>0.00452</v>
      </c>
      <c r="H131" s="142"/>
      <c r="I131" s="207"/>
      <c r="J131" s="215">
        <v>1.824315</v>
      </c>
      <c r="K131" s="142"/>
      <c r="L131" s="214">
        <v>0.099411</v>
      </c>
      <c r="M131" s="211"/>
      <c r="N131" s="207"/>
      <c r="O131" s="215" t="s">
        <v>683</v>
      </c>
      <c r="P131" s="142"/>
      <c r="Q131" s="214" t="s">
        <v>683</v>
      </c>
      <c r="R131" s="211"/>
      <c r="S131" s="207"/>
      <c r="T131" s="215" t="s">
        <v>683</v>
      </c>
      <c r="U131" s="142"/>
      <c r="V131" s="214" t="s">
        <v>683</v>
      </c>
      <c r="W131" s="211"/>
      <c r="Y131" s="266"/>
    </row>
    <row r="132" spans="1:25" s="116" customFormat="1" ht="12.75">
      <c r="A132" s="84" t="s">
        <v>420</v>
      </c>
      <c r="B132" s="97">
        <v>212</v>
      </c>
      <c r="C132" s="95" t="s">
        <v>0</v>
      </c>
      <c r="D132" s="64"/>
      <c r="E132" s="143">
        <v>0.008443</v>
      </c>
      <c r="F132" s="142"/>
      <c r="G132" s="141">
        <v>0.005357</v>
      </c>
      <c r="H132" s="142"/>
      <c r="I132" s="209"/>
      <c r="J132" s="215">
        <v>2.161988</v>
      </c>
      <c r="K132" s="142"/>
      <c r="L132" s="214">
        <v>0.117812</v>
      </c>
      <c r="M132" s="211"/>
      <c r="N132" s="209"/>
      <c r="O132" s="215">
        <v>2.161987</v>
      </c>
      <c r="P132" s="142"/>
      <c r="Q132" s="214">
        <v>0.12352</v>
      </c>
      <c r="R132" s="211"/>
      <c r="S132" s="209"/>
      <c r="T132" s="215" t="s">
        <v>683</v>
      </c>
      <c r="U132" s="142"/>
      <c r="V132" s="214" t="s">
        <v>683</v>
      </c>
      <c r="W132" s="211"/>
      <c r="Y132" s="266"/>
    </row>
    <row r="133" spans="1:25" s="116" customFormat="1" ht="12.75">
      <c r="A133" s="84" t="s">
        <v>421</v>
      </c>
      <c r="B133" s="97">
        <v>213</v>
      </c>
      <c r="C133" s="95" t="s">
        <v>0</v>
      </c>
      <c r="D133" s="64"/>
      <c r="E133" s="143">
        <v>0.166121</v>
      </c>
      <c r="F133" s="142"/>
      <c r="G133" s="141">
        <v>0.105399</v>
      </c>
      <c r="H133" s="142"/>
      <c r="I133" s="209"/>
      <c r="J133" s="215">
        <v>42.53554</v>
      </c>
      <c r="K133" s="142"/>
      <c r="L133" s="214">
        <v>2.317868</v>
      </c>
      <c r="M133" s="211"/>
      <c r="N133" s="209"/>
      <c r="O133" s="215">
        <v>42.535532</v>
      </c>
      <c r="P133" s="142"/>
      <c r="Q133" s="214">
        <v>2.430162</v>
      </c>
      <c r="R133" s="211"/>
      <c r="S133" s="209"/>
      <c r="T133" s="215" t="s">
        <v>683</v>
      </c>
      <c r="U133" s="142"/>
      <c r="V133" s="214" t="s">
        <v>683</v>
      </c>
      <c r="W133" s="211"/>
      <c r="Y133" s="266"/>
    </row>
    <row r="134" spans="1:25" ht="12.75">
      <c r="A134" s="84" t="s">
        <v>422</v>
      </c>
      <c r="B134" s="97">
        <v>214</v>
      </c>
      <c r="C134" s="95" t="s">
        <v>0</v>
      </c>
      <c r="D134" s="64"/>
      <c r="E134" s="143">
        <v>0.051198</v>
      </c>
      <c r="F134" s="142"/>
      <c r="G134" s="141">
        <v>0.032484</v>
      </c>
      <c r="H134" s="142"/>
      <c r="I134" s="209"/>
      <c r="J134" s="215">
        <v>13.109436</v>
      </c>
      <c r="K134" s="142"/>
      <c r="L134" s="214">
        <v>0.714366</v>
      </c>
      <c r="M134" s="211"/>
      <c r="N134" s="209"/>
      <c r="O134" s="215">
        <v>13.109442</v>
      </c>
      <c r="P134" s="142"/>
      <c r="Q134" s="214">
        <v>0.748976</v>
      </c>
      <c r="R134" s="211"/>
      <c r="S134" s="209"/>
      <c r="T134" s="215" t="s">
        <v>683</v>
      </c>
      <c r="U134" s="142"/>
      <c r="V134" s="214" t="s">
        <v>683</v>
      </c>
      <c r="W134" s="211"/>
      <c r="Y134" s="266"/>
    </row>
    <row r="135" spans="1:25" s="116" customFormat="1" ht="12.75">
      <c r="A135" s="84" t="s">
        <v>423</v>
      </c>
      <c r="B135" s="97">
        <v>215</v>
      </c>
      <c r="C135" s="95" t="s">
        <v>0</v>
      </c>
      <c r="D135" s="64"/>
      <c r="E135" s="143">
        <v>0.058763</v>
      </c>
      <c r="F135" s="142"/>
      <c r="G135" s="141">
        <v>0.037283</v>
      </c>
      <c r="H135" s="142"/>
      <c r="I135" s="209"/>
      <c r="J135" s="215">
        <v>15.046315</v>
      </c>
      <c r="K135" s="142"/>
      <c r="L135" s="214">
        <v>0.819911</v>
      </c>
      <c r="M135" s="211"/>
      <c r="N135" s="209"/>
      <c r="O135" s="215">
        <v>15.046314</v>
      </c>
      <c r="P135" s="142"/>
      <c r="Q135" s="214">
        <v>0.859634</v>
      </c>
      <c r="R135" s="211"/>
      <c r="S135" s="209"/>
      <c r="T135" s="215" t="s">
        <v>683</v>
      </c>
      <c r="U135" s="142"/>
      <c r="V135" s="214" t="s">
        <v>683</v>
      </c>
      <c r="W135" s="211"/>
      <c r="Y135" s="266"/>
    </row>
    <row r="136" spans="1:25" s="116" customFormat="1" ht="12.75">
      <c r="A136" s="84" t="s">
        <v>424</v>
      </c>
      <c r="B136" s="97">
        <v>216</v>
      </c>
      <c r="C136" s="95" t="s">
        <v>0</v>
      </c>
      <c r="D136" s="64"/>
      <c r="E136" s="143">
        <v>0.052873</v>
      </c>
      <c r="F136" s="142"/>
      <c r="G136" s="141">
        <v>0.033546</v>
      </c>
      <c r="H136" s="142"/>
      <c r="I136" s="209"/>
      <c r="J136" s="215">
        <v>13.537987</v>
      </c>
      <c r="K136" s="142"/>
      <c r="L136" s="214">
        <v>0.737719</v>
      </c>
      <c r="M136" s="211"/>
      <c r="N136" s="209"/>
      <c r="O136" s="215">
        <v>13.537977</v>
      </c>
      <c r="P136" s="142"/>
      <c r="Q136" s="214">
        <v>0.773459</v>
      </c>
      <c r="R136" s="211"/>
      <c r="S136" s="209"/>
      <c r="T136" s="215" t="s">
        <v>683</v>
      </c>
      <c r="U136" s="142"/>
      <c r="V136" s="214" t="s">
        <v>683</v>
      </c>
      <c r="W136" s="211"/>
      <c r="Y136" s="266"/>
    </row>
    <row r="137" spans="1:25" s="116" customFormat="1" ht="12.75">
      <c r="A137" s="84" t="s">
        <v>425</v>
      </c>
      <c r="B137" s="97">
        <v>217</v>
      </c>
      <c r="C137" s="95" t="s">
        <v>0</v>
      </c>
      <c r="D137" s="64"/>
      <c r="E137" s="143">
        <v>0.007233</v>
      </c>
      <c r="F137" s="142"/>
      <c r="G137" s="141">
        <v>0.004589</v>
      </c>
      <c r="H137" s="142"/>
      <c r="I137" s="209"/>
      <c r="J137" s="215">
        <v>1.85204</v>
      </c>
      <c r="K137" s="142"/>
      <c r="L137" s="214">
        <v>0.100922</v>
      </c>
      <c r="M137" s="211"/>
      <c r="N137" s="209"/>
      <c r="O137" s="215">
        <v>1.852047</v>
      </c>
      <c r="P137" s="142"/>
      <c r="Q137" s="214">
        <v>0.105812</v>
      </c>
      <c r="R137" s="211"/>
      <c r="S137" s="209"/>
      <c r="T137" s="215" t="s">
        <v>683</v>
      </c>
      <c r="U137" s="142"/>
      <c r="V137" s="214" t="s">
        <v>683</v>
      </c>
      <c r="W137" s="211"/>
      <c r="Y137" s="266"/>
    </row>
    <row r="138" spans="1:25" ht="12.75">
      <c r="A138" s="84" t="s">
        <v>764</v>
      </c>
      <c r="B138" s="97">
        <v>218</v>
      </c>
      <c r="C138" s="95" t="s">
        <v>0</v>
      </c>
      <c r="D138" s="64"/>
      <c r="E138" s="143">
        <v>0.033087</v>
      </c>
      <c r="F138" s="142"/>
      <c r="G138" s="141">
        <v>0.020993</v>
      </c>
      <c r="H138" s="142"/>
      <c r="I138" s="207"/>
      <c r="J138" s="215">
        <v>8.471888</v>
      </c>
      <c r="K138" s="142"/>
      <c r="L138" s="214">
        <v>0.461654</v>
      </c>
      <c r="M138" s="211"/>
      <c r="N138" s="207"/>
      <c r="O138" s="215">
        <v>8.471891</v>
      </c>
      <c r="P138" s="142"/>
      <c r="Q138" s="214">
        <v>0.484021</v>
      </c>
      <c r="R138" s="211"/>
      <c r="S138" s="207"/>
      <c r="T138" s="215" t="s">
        <v>683</v>
      </c>
      <c r="U138" s="142"/>
      <c r="V138" s="214" t="s">
        <v>683</v>
      </c>
      <c r="W138" s="211"/>
      <c r="Y138" s="266"/>
    </row>
    <row r="139" spans="1:25" s="116" customFormat="1" ht="12.75">
      <c r="A139" s="84" t="s">
        <v>426</v>
      </c>
      <c r="B139" s="97">
        <v>220</v>
      </c>
      <c r="C139" s="95" t="s">
        <v>0</v>
      </c>
      <c r="D139" s="64"/>
      <c r="E139" s="143">
        <v>0.018219</v>
      </c>
      <c r="F139" s="142"/>
      <c r="G139" s="141">
        <v>0.011559</v>
      </c>
      <c r="H139" s="142"/>
      <c r="I139" s="209"/>
      <c r="J139" s="215">
        <v>4.665291</v>
      </c>
      <c r="K139" s="142"/>
      <c r="L139" s="214">
        <v>0.254223</v>
      </c>
      <c r="M139" s="211"/>
      <c r="N139" s="209"/>
      <c r="O139" s="215">
        <v>4.665284</v>
      </c>
      <c r="P139" s="142"/>
      <c r="Q139" s="214">
        <v>0.266539</v>
      </c>
      <c r="R139" s="211"/>
      <c r="S139" s="209"/>
      <c r="T139" s="215" t="s">
        <v>683</v>
      </c>
      <c r="U139" s="142"/>
      <c r="V139" s="214" t="s">
        <v>683</v>
      </c>
      <c r="W139" s="211"/>
      <c r="Y139" s="266"/>
    </row>
    <row r="140" spans="1:25" s="116" customFormat="1" ht="12.75">
      <c r="A140" s="84" t="s">
        <v>427</v>
      </c>
      <c r="B140" s="97">
        <v>222</v>
      </c>
      <c r="C140" s="95" t="s">
        <v>0</v>
      </c>
      <c r="D140" s="64"/>
      <c r="E140" s="143">
        <v>0.099789</v>
      </c>
      <c r="F140" s="142"/>
      <c r="G140" s="141">
        <v>0.063313</v>
      </c>
      <c r="H140" s="142"/>
      <c r="I140" s="209"/>
      <c r="J140" s="215">
        <v>25.551157</v>
      </c>
      <c r="K140" s="142"/>
      <c r="L140" s="214">
        <v>1.392346</v>
      </c>
      <c r="M140" s="211"/>
      <c r="N140" s="209"/>
      <c r="O140" s="215">
        <v>25.551146</v>
      </c>
      <c r="P140" s="142"/>
      <c r="Q140" s="214">
        <v>1.459801</v>
      </c>
      <c r="R140" s="211"/>
      <c r="S140" s="209"/>
      <c r="T140" s="215" t="s">
        <v>683</v>
      </c>
      <c r="U140" s="142"/>
      <c r="V140" s="214" t="s">
        <v>683</v>
      </c>
      <c r="W140" s="211"/>
      <c r="Y140" s="266"/>
    </row>
    <row r="141" spans="1:25" s="116" customFormat="1" ht="12.75">
      <c r="A141" s="84" t="s">
        <v>428</v>
      </c>
      <c r="B141" s="97">
        <v>223</v>
      </c>
      <c r="C141" s="95" t="s">
        <v>0</v>
      </c>
      <c r="D141" s="64"/>
      <c r="E141" s="143">
        <v>0.024579</v>
      </c>
      <c r="F141" s="142"/>
      <c r="G141" s="141">
        <v>0.015595</v>
      </c>
      <c r="H141" s="142"/>
      <c r="I141" s="209"/>
      <c r="J141" s="215">
        <v>6.293814</v>
      </c>
      <c r="K141" s="142"/>
      <c r="L141" s="214">
        <v>0.342966</v>
      </c>
      <c r="M141" s="211"/>
      <c r="N141" s="209"/>
      <c r="O141" s="215">
        <v>6.293822</v>
      </c>
      <c r="P141" s="142"/>
      <c r="Q141" s="214">
        <v>0.359582</v>
      </c>
      <c r="R141" s="211"/>
      <c r="S141" s="209"/>
      <c r="T141" s="215" t="s">
        <v>683</v>
      </c>
      <c r="U141" s="142"/>
      <c r="V141" s="214" t="s">
        <v>683</v>
      </c>
      <c r="W141" s="211"/>
      <c r="Y141" s="266"/>
    </row>
    <row r="142" spans="1:25" ht="12.75">
      <c r="A142" s="84" t="s">
        <v>777</v>
      </c>
      <c r="B142" s="97">
        <v>225</v>
      </c>
      <c r="C142" s="95" t="s">
        <v>0</v>
      </c>
      <c r="D142" s="64"/>
      <c r="E142" s="143">
        <v>0.038248</v>
      </c>
      <c r="F142" s="142"/>
      <c r="G142" s="141">
        <v>0.024267</v>
      </c>
      <c r="H142" s="142"/>
      <c r="I142" s="207"/>
      <c r="J142" s="215">
        <v>9.793281</v>
      </c>
      <c r="K142" s="142"/>
      <c r="L142" s="214">
        <v>0.53366</v>
      </c>
      <c r="M142" s="211"/>
      <c r="N142" s="207"/>
      <c r="O142" s="215">
        <v>9.793279</v>
      </c>
      <c r="P142" s="142"/>
      <c r="Q142" s="214">
        <v>0.559515</v>
      </c>
      <c r="R142" s="211"/>
      <c r="S142" s="207"/>
      <c r="T142" s="215" t="s">
        <v>683</v>
      </c>
      <c r="U142" s="142"/>
      <c r="V142" s="214" t="s">
        <v>683</v>
      </c>
      <c r="W142" s="211"/>
      <c r="Y142" s="266"/>
    </row>
    <row r="143" spans="1:25" s="116" customFormat="1" ht="12.75">
      <c r="A143" s="84" t="s">
        <v>429</v>
      </c>
      <c r="B143" s="97">
        <v>227</v>
      </c>
      <c r="C143" s="95" t="s">
        <v>0</v>
      </c>
      <c r="D143" s="64"/>
      <c r="E143" s="143">
        <v>0.006634</v>
      </c>
      <c r="F143" s="142"/>
      <c r="G143" s="141">
        <v>0.004209</v>
      </c>
      <c r="H143" s="142"/>
      <c r="I143" s="209"/>
      <c r="J143" s="215">
        <v>1.698484</v>
      </c>
      <c r="K143" s="142"/>
      <c r="L143" s="214">
        <v>0.092555</v>
      </c>
      <c r="M143" s="211"/>
      <c r="N143" s="209"/>
      <c r="O143" s="215">
        <v>1.698481</v>
      </c>
      <c r="P143" s="142"/>
      <c r="Q143" s="214">
        <v>0.097039</v>
      </c>
      <c r="R143" s="211"/>
      <c r="S143" s="209"/>
      <c r="T143" s="215" t="s">
        <v>683</v>
      </c>
      <c r="U143" s="142"/>
      <c r="V143" s="214" t="s">
        <v>683</v>
      </c>
      <c r="W143" s="211"/>
      <c r="Y143" s="266"/>
    </row>
    <row r="144" spans="1:25" s="116" customFormat="1" ht="12.75">
      <c r="A144" s="84" t="s">
        <v>430</v>
      </c>
      <c r="B144" s="97">
        <v>228</v>
      </c>
      <c r="C144" s="95" t="s">
        <v>0</v>
      </c>
      <c r="D144" s="64"/>
      <c r="E144" s="143">
        <v>0.055851</v>
      </c>
      <c r="F144" s="142"/>
      <c r="G144" s="141">
        <v>0.035436</v>
      </c>
      <c r="H144" s="142"/>
      <c r="I144" s="209"/>
      <c r="J144" s="215">
        <v>14.30099</v>
      </c>
      <c r="K144" s="142"/>
      <c r="L144" s="214">
        <v>0.779297</v>
      </c>
      <c r="M144" s="211"/>
      <c r="N144" s="209"/>
      <c r="O144" s="215">
        <v>14.300989</v>
      </c>
      <c r="P144" s="142"/>
      <c r="Q144" s="214">
        <v>0.817052</v>
      </c>
      <c r="R144" s="211"/>
      <c r="S144" s="209"/>
      <c r="T144" s="215" t="s">
        <v>683</v>
      </c>
      <c r="U144" s="142"/>
      <c r="V144" s="214" t="s">
        <v>683</v>
      </c>
      <c r="W144" s="211"/>
      <c r="Y144" s="266"/>
    </row>
    <row r="145" spans="1:25" s="116" customFormat="1" ht="12.75">
      <c r="A145" s="84" t="s">
        <v>431</v>
      </c>
      <c r="B145" s="97">
        <v>229</v>
      </c>
      <c r="C145" s="95" t="s">
        <v>0</v>
      </c>
      <c r="D145" s="64"/>
      <c r="E145" s="143">
        <v>0.057673</v>
      </c>
      <c r="F145" s="142"/>
      <c r="G145" s="141">
        <v>0.036592</v>
      </c>
      <c r="H145" s="142"/>
      <c r="I145" s="209"/>
      <c r="J145" s="215">
        <v>14.767312</v>
      </c>
      <c r="K145" s="142"/>
      <c r="L145" s="214">
        <v>0.804708</v>
      </c>
      <c r="M145" s="211"/>
      <c r="N145" s="209"/>
      <c r="O145" s="215">
        <v>14.76732</v>
      </c>
      <c r="P145" s="142"/>
      <c r="Q145" s="214">
        <v>0.843694</v>
      </c>
      <c r="R145" s="211"/>
      <c r="S145" s="209"/>
      <c r="T145" s="215" t="s">
        <v>683</v>
      </c>
      <c r="U145" s="142"/>
      <c r="V145" s="214" t="s">
        <v>683</v>
      </c>
      <c r="W145" s="211"/>
      <c r="Y145" s="266"/>
    </row>
    <row r="146" spans="1:25" s="116" customFormat="1" ht="12.75">
      <c r="A146" s="84" t="s">
        <v>432</v>
      </c>
      <c r="B146" s="97">
        <v>232</v>
      </c>
      <c r="C146" s="95" t="s">
        <v>0</v>
      </c>
      <c r="D146" s="64"/>
      <c r="E146" s="143">
        <v>0.014518</v>
      </c>
      <c r="F146" s="142"/>
      <c r="G146" s="141">
        <v>0.009211</v>
      </c>
      <c r="H146" s="142"/>
      <c r="I146" s="209"/>
      <c r="J146" s="215" t="s">
        <v>683</v>
      </c>
      <c r="K146" s="142"/>
      <c r="L146" s="214" t="s">
        <v>683</v>
      </c>
      <c r="M146" s="211"/>
      <c r="N146" s="209"/>
      <c r="O146" s="215">
        <v>3.717352</v>
      </c>
      <c r="P146" s="142"/>
      <c r="Q146" s="214">
        <v>0.212382</v>
      </c>
      <c r="R146" s="211"/>
      <c r="S146" s="209"/>
      <c r="T146" s="215" t="s">
        <v>683</v>
      </c>
      <c r="U146" s="142"/>
      <c r="V146" s="214" t="s">
        <v>683</v>
      </c>
      <c r="W146" s="211"/>
      <c r="Y146" s="266"/>
    </row>
    <row r="147" spans="1:25" ht="12.75">
      <c r="A147" s="84" t="s">
        <v>433</v>
      </c>
      <c r="B147" s="97">
        <v>234</v>
      </c>
      <c r="C147" s="95" t="s">
        <v>0</v>
      </c>
      <c r="D147" s="64"/>
      <c r="E147" s="143">
        <v>0.124241</v>
      </c>
      <c r="F147" s="142"/>
      <c r="G147" s="141">
        <v>0.078827</v>
      </c>
      <c r="H147" s="142"/>
      <c r="I147" s="207"/>
      <c r="J147" s="215">
        <v>31.812012</v>
      </c>
      <c r="K147" s="142"/>
      <c r="L147" s="214">
        <v>1.733516</v>
      </c>
      <c r="M147" s="211"/>
      <c r="N147" s="207"/>
      <c r="O147" s="215">
        <v>31.81201</v>
      </c>
      <c r="P147" s="142"/>
      <c r="Q147" s="214">
        <v>1.8175</v>
      </c>
      <c r="R147" s="211"/>
      <c r="S147" s="207"/>
      <c r="T147" s="215" t="s">
        <v>683</v>
      </c>
      <c r="U147" s="142"/>
      <c r="V147" s="214" t="s">
        <v>683</v>
      </c>
      <c r="W147" s="211"/>
      <c r="Y147" s="266"/>
    </row>
    <row r="148" spans="1:25" s="116" customFormat="1" ht="12.75">
      <c r="A148" s="84" t="s">
        <v>434</v>
      </c>
      <c r="B148" s="97">
        <v>236</v>
      </c>
      <c r="C148" s="95" t="s">
        <v>0</v>
      </c>
      <c r="D148" s="64"/>
      <c r="E148" s="143">
        <v>0.028234</v>
      </c>
      <c r="F148" s="142"/>
      <c r="G148" s="141">
        <v>0.017914</v>
      </c>
      <c r="H148" s="142"/>
      <c r="I148" s="209"/>
      <c r="J148" s="215">
        <v>7.228892</v>
      </c>
      <c r="K148" s="142"/>
      <c r="L148" s="214">
        <v>0.39392</v>
      </c>
      <c r="N148" s="209"/>
      <c r="O148" s="215">
        <v>7.228884</v>
      </c>
      <c r="P148" s="142"/>
      <c r="Q148" s="214">
        <v>0.413004</v>
      </c>
      <c r="S148" s="209"/>
      <c r="T148" s="215" t="s">
        <v>683</v>
      </c>
      <c r="U148" s="142"/>
      <c r="V148" s="214" t="s">
        <v>683</v>
      </c>
      <c r="Y148" s="266"/>
    </row>
    <row r="149" spans="1:25" s="116" customFormat="1" ht="12.75">
      <c r="A149" s="84" t="s">
        <v>435</v>
      </c>
      <c r="B149" s="97">
        <v>239</v>
      </c>
      <c r="C149" s="95" t="s">
        <v>0</v>
      </c>
      <c r="D149" s="64"/>
      <c r="E149" s="143">
        <v>0.090878</v>
      </c>
      <c r="F149" s="142"/>
      <c r="G149" s="141">
        <v>0.057659</v>
      </c>
      <c r="H149" s="142"/>
      <c r="I149" s="209"/>
      <c r="J149" s="215">
        <v>23.269761</v>
      </c>
      <c r="K149" s="142"/>
      <c r="L149" s="214">
        <v>1.268027</v>
      </c>
      <c r="M149" s="211"/>
      <c r="N149" s="209"/>
      <c r="O149" s="215">
        <v>23.26977</v>
      </c>
      <c r="P149" s="142"/>
      <c r="Q149" s="214">
        <v>1.329461</v>
      </c>
      <c r="R149" s="211"/>
      <c r="S149" s="209"/>
      <c r="T149" s="215" t="s">
        <v>683</v>
      </c>
      <c r="U149" s="142"/>
      <c r="V149" s="214" t="s">
        <v>683</v>
      </c>
      <c r="W149" s="211"/>
      <c r="Y149" s="266"/>
    </row>
    <row r="150" spans="1:25" s="116" customFormat="1" ht="12.75">
      <c r="A150" s="84" t="s">
        <v>765</v>
      </c>
      <c r="B150" s="97">
        <v>240</v>
      </c>
      <c r="C150" s="95" t="s">
        <v>0</v>
      </c>
      <c r="D150" s="64"/>
      <c r="E150" s="143">
        <v>0.044873</v>
      </c>
      <c r="F150" s="142"/>
      <c r="G150" s="141">
        <v>0.02847</v>
      </c>
      <c r="H150" s="142"/>
      <c r="I150" s="209"/>
      <c r="J150" s="215">
        <v>11.489349</v>
      </c>
      <c r="K150" s="142"/>
      <c r="L150" s="214">
        <v>0.626083</v>
      </c>
      <c r="M150" s="211"/>
      <c r="N150" s="209"/>
      <c r="O150" s="215">
        <v>11.489359</v>
      </c>
      <c r="P150" s="142"/>
      <c r="Q150" s="214">
        <v>0.656416</v>
      </c>
      <c r="R150" s="211"/>
      <c r="S150" s="209"/>
      <c r="T150" s="215" t="s">
        <v>683</v>
      </c>
      <c r="U150" s="142"/>
      <c r="V150" s="214" t="s">
        <v>683</v>
      </c>
      <c r="W150" s="211"/>
      <c r="Y150" s="266"/>
    </row>
    <row r="151" spans="1:25" s="116" customFormat="1" ht="12.75">
      <c r="A151" s="84" t="s">
        <v>436</v>
      </c>
      <c r="B151" s="97">
        <v>243</v>
      </c>
      <c r="C151" s="95" t="s">
        <v>0</v>
      </c>
      <c r="D151" s="64"/>
      <c r="E151" s="143">
        <v>0.039115</v>
      </c>
      <c r="F151" s="142"/>
      <c r="G151" s="141">
        <v>0.024817</v>
      </c>
      <c r="H151" s="142"/>
      <c r="I151" s="209"/>
      <c r="J151" s="215">
        <v>10.015187</v>
      </c>
      <c r="K151" s="142"/>
      <c r="L151" s="214">
        <v>0.545753</v>
      </c>
      <c r="M151" s="211"/>
      <c r="N151" s="209"/>
      <c r="O151" s="215">
        <v>10.0152</v>
      </c>
      <c r="P151" s="142"/>
      <c r="Q151" s="214">
        <v>0.572194</v>
      </c>
      <c r="R151" s="211"/>
      <c r="S151" s="209"/>
      <c r="T151" s="215" t="s">
        <v>683</v>
      </c>
      <c r="U151" s="142"/>
      <c r="V151" s="214" t="s">
        <v>683</v>
      </c>
      <c r="W151" s="211"/>
      <c r="Y151" s="266"/>
    </row>
    <row r="152" spans="1:23" s="116" customFormat="1" ht="12">
      <c r="A152" s="84" t="s">
        <v>437</v>
      </c>
      <c r="B152" s="97">
        <v>244</v>
      </c>
      <c r="C152" s="95" t="s">
        <v>0</v>
      </c>
      <c r="D152" s="64"/>
      <c r="E152" s="143">
        <v>0.01067</v>
      </c>
      <c r="F152" s="142"/>
      <c r="G152" s="141">
        <v>0.00677</v>
      </c>
      <c r="H152" s="142"/>
      <c r="I152" s="209"/>
      <c r="J152" s="215">
        <v>2.732035</v>
      </c>
      <c r="K152" s="142"/>
      <c r="L152" s="214">
        <v>0.148875</v>
      </c>
      <c r="M152" s="211"/>
      <c r="N152" s="209"/>
      <c r="O152" s="215">
        <v>2.732031</v>
      </c>
      <c r="P152" s="142"/>
      <c r="Q152" s="214">
        <v>0.156088</v>
      </c>
      <c r="R152" s="211"/>
      <c r="S152" s="209"/>
      <c r="T152" s="215" t="s">
        <v>683</v>
      </c>
      <c r="U152" s="142"/>
      <c r="V152" s="214" t="s">
        <v>683</v>
      </c>
      <c r="W152" s="211"/>
    </row>
    <row r="153" spans="1:23" s="116" customFormat="1" ht="12">
      <c r="A153" s="84" t="s">
        <v>438</v>
      </c>
      <c r="B153" s="97">
        <v>248</v>
      </c>
      <c r="C153" s="95" t="s">
        <v>0</v>
      </c>
      <c r="D153" s="64"/>
      <c r="E153" s="143">
        <v>0.023549</v>
      </c>
      <c r="F153" s="142"/>
      <c r="G153" s="141">
        <v>0.014941</v>
      </c>
      <c r="H153" s="142"/>
      <c r="I153" s="209"/>
      <c r="J153" s="215">
        <v>6.029707</v>
      </c>
      <c r="K153" s="142"/>
      <c r="L153" s="214">
        <v>0.328574</v>
      </c>
      <c r="M153" s="211"/>
      <c r="N153" s="209"/>
      <c r="O153" s="215">
        <v>6.029693</v>
      </c>
      <c r="P153" s="142"/>
      <c r="Q153" s="214">
        <v>0.344492</v>
      </c>
      <c r="R153" s="211"/>
      <c r="S153" s="209"/>
      <c r="T153" s="215" t="s">
        <v>683</v>
      </c>
      <c r="U153" s="142"/>
      <c r="V153" s="214" t="s">
        <v>683</v>
      </c>
      <c r="W153" s="211"/>
    </row>
    <row r="154" spans="1:23" s="116" customFormat="1" ht="12">
      <c r="A154" s="84" t="s">
        <v>439</v>
      </c>
      <c r="B154" s="97">
        <v>249</v>
      </c>
      <c r="C154" s="95" t="s">
        <v>0</v>
      </c>
      <c r="D154" s="64"/>
      <c r="E154" s="143">
        <v>0.043139</v>
      </c>
      <c r="F154" s="142"/>
      <c r="G154" s="141">
        <v>0.02737</v>
      </c>
      <c r="H154" s="142"/>
      <c r="I154" s="209"/>
      <c r="J154" s="215">
        <v>11.045938</v>
      </c>
      <c r="K154" s="142"/>
      <c r="L154" s="214">
        <v>0.601921</v>
      </c>
      <c r="M154" s="211"/>
      <c r="N154" s="209"/>
      <c r="O154" s="215">
        <v>11.045943</v>
      </c>
      <c r="P154" s="142"/>
      <c r="Q154" s="214">
        <v>0.631083</v>
      </c>
      <c r="R154" s="211"/>
      <c r="S154" s="209"/>
      <c r="T154" s="215" t="s">
        <v>683</v>
      </c>
      <c r="U154" s="142"/>
      <c r="V154" s="214" t="s">
        <v>683</v>
      </c>
      <c r="W154" s="211"/>
    </row>
    <row r="155" spans="1:23" s="116" customFormat="1" ht="12">
      <c r="A155" s="84" t="s">
        <v>440</v>
      </c>
      <c r="B155" s="97">
        <v>250</v>
      </c>
      <c r="C155" s="95" t="s">
        <v>0</v>
      </c>
      <c r="D155" s="64"/>
      <c r="E155" s="143">
        <v>0.036031</v>
      </c>
      <c r="F155" s="142"/>
      <c r="G155" s="141">
        <v>0.022861</v>
      </c>
      <c r="H155" s="142"/>
      <c r="I155" s="209"/>
      <c r="J155" s="215">
        <v>9.225649</v>
      </c>
      <c r="K155" s="142"/>
      <c r="L155" s="214">
        <v>0.502729</v>
      </c>
      <c r="M155" s="211"/>
      <c r="N155" s="209"/>
      <c r="O155" s="215">
        <v>9.225654</v>
      </c>
      <c r="P155" s="142"/>
      <c r="Q155" s="214">
        <v>0.527085</v>
      </c>
      <c r="R155" s="211"/>
      <c r="S155" s="209"/>
      <c r="T155" s="215" t="s">
        <v>683</v>
      </c>
      <c r="U155" s="142"/>
      <c r="V155" s="214" t="s">
        <v>683</v>
      </c>
      <c r="W155" s="211"/>
    </row>
    <row r="156" spans="1:23" s="116" customFormat="1" ht="12">
      <c r="A156" s="84" t="s">
        <v>441</v>
      </c>
      <c r="B156" s="97">
        <v>251</v>
      </c>
      <c r="C156" s="95" t="s">
        <v>0</v>
      </c>
      <c r="D156" s="64"/>
      <c r="E156" s="143">
        <v>0.00683</v>
      </c>
      <c r="F156" s="142"/>
      <c r="G156" s="141">
        <v>0.004333</v>
      </c>
      <c r="H156" s="142"/>
      <c r="I156" s="209"/>
      <c r="J156" s="215">
        <v>1.748736</v>
      </c>
      <c r="K156" s="142"/>
      <c r="L156" s="214">
        <v>0.095293</v>
      </c>
      <c r="M156" s="211"/>
      <c r="N156" s="209"/>
      <c r="O156" s="215">
        <v>1.748722</v>
      </c>
      <c r="P156" s="142"/>
      <c r="Q156" s="214">
        <v>0.099909</v>
      </c>
      <c r="R156" s="211"/>
      <c r="S156" s="209"/>
      <c r="T156" s="215" t="s">
        <v>683</v>
      </c>
      <c r="U156" s="142"/>
      <c r="V156" s="214" t="s">
        <v>683</v>
      </c>
      <c r="W156" s="211"/>
    </row>
    <row r="157" spans="1:23" s="116" customFormat="1" ht="12">
      <c r="A157" s="84" t="s">
        <v>717</v>
      </c>
      <c r="B157" s="97">
        <v>252</v>
      </c>
      <c r="C157" s="95" t="s">
        <v>0</v>
      </c>
      <c r="D157" s="64"/>
      <c r="E157" s="143">
        <v>0.063576</v>
      </c>
      <c r="F157" s="142"/>
      <c r="G157" s="141">
        <v>0.040337</v>
      </c>
      <c r="H157" s="142"/>
      <c r="I157" s="209"/>
      <c r="J157" s="215">
        <v>16.278861</v>
      </c>
      <c r="K157" s="142"/>
      <c r="L157" s="214">
        <v>0.887076</v>
      </c>
      <c r="M157" s="211"/>
      <c r="N157" s="209"/>
      <c r="O157" s="215">
        <v>16.27887</v>
      </c>
      <c r="P157" s="142"/>
      <c r="Q157" s="214">
        <v>0.930053</v>
      </c>
      <c r="R157" s="211"/>
      <c r="S157" s="209"/>
      <c r="T157" s="215" t="s">
        <v>683</v>
      </c>
      <c r="U157" s="142"/>
      <c r="V157" s="214" t="s">
        <v>683</v>
      </c>
      <c r="W157" s="211"/>
    </row>
    <row r="158" spans="1:23" s="116" customFormat="1" ht="12">
      <c r="A158" s="84" t="s">
        <v>780</v>
      </c>
      <c r="B158" s="97">
        <v>253</v>
      </c>
      <c r="C158" s="95" t="s">
        <v>0</v>
      </c>
      <c r="D158" s="64"/>
      <c r="E158" s="143">
        <v>0.019584</v>
      </c>
      <c r="F158" s="142"/>
      <c r="G158" s="141">
        <v>0.012425</v>
      </c>
      <c r="H158" s="142"/>
      <c r="I158" s="209"/>
      <c r="J158" s="215">
        <v>5.014639</v>
      </c>
      <c r="K158" s="142"/>
      <c r="L158" s="214">
        <v>0.27326</v>
      </c>
      <c r="M158" s="211"/>
      <c r="N158" s="209"/>
      <c r="O158" s="215">
        <v>5.014626</v>
      </c>
      <c r="P158" s="142"/>
      <c r="Q158" s="214">
        <v>0.286498</v>
      </c>
      <c r="R158" s="211"/>
      <c r="S158" s="209"/>
      <c r="T158" s="215" t="s">
        <v>683</v>
      </c>
      <c r="U158" s="142"/>
      <c r="V158" s="214" t="s">
        <v>683</v>
      </c>
      <c r="W158" s="211"/>
    </row>
    <row r="159" spans="1:23" s="116" customFormat="1" ht="12">
      <c r="A159" s="84" t="s">
        <v>442</v>
      </c>
      <c r="B159" s="97">
        <v>254</v>
      </c>
      <c r="C159" s="95" t="s">
        <v>0</v>
      </c>
      <c r="D159" s="64"/>
      <c r="E159" s="143">
        <v>0.032318</v>
      </c>
      <c r="F159" s="142"/>
      <c r="G159" s="141">
        <v>0.020505</v>
      </c>
      <c r="H159" s="142"/>
      <c r="I159" s="209"/>
      <c r="J159" s="215">
        <v>8.275308</v>
      </c>
      <c r="K159" s="142"/>
      <c r="L159" s="214">
        <v>0.450942</v>
      </c>
      <c r="M159" s="211"/>
      <c r="N159" s="209"/>
      <c r="O159" s="215">
        <v>8.275304</v>
      </c>
      <c r="P159" s="142"/>
      <c r="Q159" s="214">
        <v>0.472789</v>
      </c>
      <c r="R159" s="211"/>
      <c r="S159" s="209"/>
      <c r="T159" s="215" t="s">
        <v>683</v>
      </c>
      <c r="U159" s="142"/>
      <c r="V159" s="214" t="s">
        <v>683</v>
      </c>
      <c r="W159" s="211"/>
    </row>
    <row r="160" spans="1:23" s="116" customFormat="1" ht="12">
      <c r="A160" s="84" t="s">
        <v>443</v>
      </c>
      <c r="B160" s="97">
        <v>255</v>
      </c>
      <c r="C160" s="95" t="s">
        <v>0</v>
      </c>
      <c r="D160" s="64"/>
      <c r="E160" s="143">
        <v>0.060427</v>
      </c>
      <c r="F160" s="142"/>
      <c r="G160" s="141">
        <v>0.038339</v>
      </c>
      <c r="H160" s="142"/>
      <c r="I160" s="209"/>
      <c r="J160" s="215">
        <v>15.472432</v>
      </c>
      <c r="K160" s="142"/>
      <c r="L160" s="214">
        <v>0.843131</v>
      </c>
      <c r="M160" s="211"/>
      <c r="N160" s="209"/>
      <c r="O160" s="215">
        <v>15.47243</v>
      </c>
      <c r="P160" s="142"/>
      <c r="Q160" s="214">
        <v>0.883979</v>
      </c>
      <c r="R160" s="211"/>
      <c r="S160" s="209"/>
      <c r="T160" s="215" t="s">
        <v>683</v>
      </c>
      <c r="U160" s="142"/>
      <c r="V160" s="214" t="s">
        <v>683</v>
      </c>
      <c r="W160" s="211"/>
    </row>
    <row r="161" spans="1:23" s="116" customFormat="1" ht="12">
      <c r="A161" s="84" t="s">
        <v>444</v>
      </c>
      <c r="B161" s="97">
        <v>256</v>
      </c>
      <c r="C161" s="95" t="s">
        <v>0</v>
      </c>
      <c r="D161" s="64"/>
      <c r="E161" s="143">
        <v>0.384262</v>
      </c>
      <c r="F161" s="142"/>
      <c r="G161" s="141">
        <v>0.243802</v>
      </c>
      <c r="H161" s="142"/>
      <c r="I161" s="209"/>
      <c r="J161" s="215">
        <v>49.195172</v>
      </c>
      <c r="K161" s="142"/>
      <c r="L161" s="214">
        <v>2.680768</v>
      </c>
      <c r="M161" s="142" t="s">
        <v>659</v>
      </c>
      <c r="N161" s="209"/>
      <c r="O161" s="215">
        <v>49.195184</v>
      </c>
      <c r="P161" s="142"/>
      <c r="Q161" s="214">
        <v>2.810645</v>
      </c>
      <c r="R161" s="142" t="s">
        <v>659</v>
      </c>
      <c r="S161" s="209"/>
      <c r="T161" s="215" t="s">
        <v>683</v>
      </c>
      <c r="U161" s="142"/>
      <c r="V161" s="214" t="s">
        <v>683</v>
      </c>
      <c r="W161" s="142"/>
    </row>
    <row r="162" spans="1:23" s="116" customFormat="1" ht="12">
      <c r="A162" s="84" t="s">
        <v>781</v>
      </c>
      <c r="B162" s="97">
        <v>257</v>
      </c>
      <c r="C162" s="95"/>
      <c r="D162" s="64"/>
      <c r="E162" s="143">
        <v>0.019951</v>
      </c>
      <c r="F162" s="142"/>
      <c r="G162" s="141">
        <v>0.012658</v>
      </c>
      <c r="H162" s="142"/>
      <c r="I162" s="209"/>
      <c r="J162" s="215">
        <v>5.108463</v>
      </c>
      <c r="K162" s="142"/>
      <c r="L162" s="214">
        <v>0.278373</v>
      </c>
      <c r="M162" s="142"/>
      <c r="N162" s="209"/>
      <c r="O162" s="215">
        <v>5.108463</v>
      </c>
      <c r="P162" s="142"/>
      <c r="Q162" s="214">
        <v>0.291859</v>
      </c>
      <c r="R162" s="142"/>
      <c r="S162" s="209"/>
      <c r="T162" s="215" t="s">
        <v>683</v>
      </c>
      <c r="U162" s="142"/>
      <c r="V162" s="214" t="s">
        <v>683</v>
      </c>
      <c r="W162" s="142"/>
    </row>
    <row r="163" spans="1:23" s="121" customFormat="1" ht="12">
      <c r="A163" s="84" t="s">
        <v>445</v>
      </c>
      <c r="B163" s="97">
        <v>259</v>
      </c>
      <c r="C163" s="95" t="s">
        <v>0</v>
      </c>
      <c r="D163" s="64"/>
      <c r="E163" s="143">
        <v>0.018108</v>
      </c>
      <c r="F163" s="142"/>
      <c r="G163" s="141">
        <v>0.011489</v>
      </c>
      <c r="H163" s="142"/>
      <c r="I163" s="209"/>
      <c r="J163" s="215">
        <v>4.636743</v>
      </c>
      <c r="K163" s="142"/>
      <c r="L163" s="214">
        <v>0.252668</v>
      </c>
      <c r="M163" s="211"/>
      <c r="N163" s="209"/>
      <c r="O163" s="215">
        <v>4.636738</v>
      </c>
      <c r="P163" s="142"/>
      <c r="Q163" s="214">
        <v>0.264909</v>
      </c>
      <c r="R163" s="211"/>
      <c r="S163" s="209"/>
      <c r="T163" s="215" t="s">
        <v>683</v>
      </c>
      <c r="U163" s="142"/>
      <c r="V163" s="214" t="s">
        <v>683</v>
      </c>
      <c r="W163" s="211"/>
    </row>
    <row r="164" spans="1:23" s="116" customFormat="1" ht="12">
      <c r="A164" s="84" t="s">
        <v>446</v>
      </c>
      <c r="B164" s="97">
        <v>262</v>
      </c>
      <c r="C164" s="95" t="s">
        <v>0</v>
      </c>
      <c r="D164" s="64"/>
      <c r="E164" s="143">
        <v>0.091442</v>
      </c>
      <c r="F164" s="142"/>
      <c r="G164" s="141">
        <v>0.058017</v>
      </c>
      <c r="H164" s="142"/>
      <c r="I164" s="209"/>
      <c r="J164" s="215">
        <v>23.413672</v>
      </c>
      <c r="K164" s="142"/>
      <c r="L164" s="214">
        <v>1.275869</v>
      </c>
      <c r="M164" s="211"/>
      <c r="N164" s="209"/>
      <c r="O164" s="215">
        <v>23.41368</v>
      </c>
      <c r="P164" s="142"/>
      <c r="Q164" s="214">
        <v>1.337683</v>
      </c>
      <c r="R164" s="211"/>
      <c r="S164" s="209"/>
      <c r="T164" s="215" t="s">
        <v>683</v>
      </c>
      <c r="U164" s="142"/>
      <c r="V164" s="214" t="s">
        <v>683</v>
      </c>
      <c r="W164" s="211"/>
    </row>
    <row r="165" spans="1:23" ht="12.75">
      <c r="A165" s="84" t="s">
        <v>766</v>
      </c>
      <c r="B165" s="97">
        <v>263</v>
      </c>
      <c r="C165" s="95" t="s">
        <v>0</v>
      </c>
      <c r="D165" s="64"/>
      <c r="E165" s="143">
        <v>0.012499</v>
      </c>
      <c r="F165" s="142"/>
      <c r="G165" s="141">
        <v>0.00793</v>
      </c>
      <c r="H165" s="142"/>
      <c r="I165" s="207"/>
      <c r="J165" s="215">
        <v>3.200371</v>
      </c>
      <c r="K165" s="142"/>
      <c r="L165" s="214">
        <v>0.174396</v>
      </c>
      <c r="M165" s="211"/>
      <c r="N165" s="207"/>
      <c r="O165" s="215">
        <v>3.200374</v>
      </c>
      <c r="P165" s="142"/>
      <c r="Q165" s="214">
        <v>0.182845</v>
      </c>
      <c r="R165" s="211"/>
      <c r="S165" s="207"/>
      <c r="T165" s="215" t="s">
        <v>683</v>
      </c>
      <c r="U165" s="142"/>
      <c r="V165" s="214" t="s">
        <v>683</v>
      </c>
      <c r="W165" s="211"/>
    </row>
    <row r="166" spans="1:23" s="116" customFormat="1" ht="12">
      <c r="A166" s="84" t="s">
        <v>447</v>
      </c>
      <c r="B166" s="97">
        <v>264</v>
      </c>
      <c r="C166" s="95" t="s">
        <v>0</v>
      </c>
      <c r="D166" s="64"/>
      <c r="E166" s="143">
        <v>0.094255</v>
      </c>
      <c r="F166" s="142"/>
      <c r="G166" s="141">
        <v>0.059802</v>
      </c>
      <c r="H166" s="142"/>
      <c r="I166" s="209"/>
      <c r="J166" s="215">
        <v>24.134073</v>
      </c>
      <c r="K166" s="142"/>
      <c r="L166" s="214">
        <v>1.315126</v>
      </c>
      <c r="M166" s="211"/>
      <c r="N166" s="209"/>
      <c r="O166" s="215">
        <v>24.134077</v>
      </c>
      <c r="P166" s="142"/>
      <c r="Q166" s="214">
        <v>1.378841</v>
      </c>
      <c r="R166" s="211"/>
      <c r="S166" s="209"/>
      <c r="T166" s="215" t="s">
        <v>683</v>
      </c>
      <c r="U166" s="142"/>
      <c r="V166" s="214" t="s">
        <v>683</v>
      </c>
      <c r="W166" s="211"/>
    </row>
    <row r="167" spans="1:23" s="116" customFormat="1" ht="12">
      <c r="A167" s="84" t="s">
        <v>448</v>
      </c>
      <c r="B167" s="97">
        <v>265</v>
      </c>
      <c r="C167" s="95" t="s">
        <v>0</v>
      </c>
      <c r="D167" s="64"/>
      <c r="E167" s="143">
        <v>0.039636</v>
      </c>
      <c r="F167" s="142"/>
      <c r="G167" s="141">
        <v>0.025148</v>
      </c>
      <c r="H167" s="142"/>
      <c r="I167" s="209"/>
      <c r="J167" s="215">
        <v>10.149071</v>
      </c>
      <c r="K167" s="142"/>
      <c r="L167" s="214">
        <v>0.553048</v>
      </c>
      <c r="M167" s="211"/>
      <c r="N167" s="209"/>
      <c r="O167" s="215">
        <v>10.149065</v>
      </c>
      <c r="P167" s="142"/>
      <c r="Q167" s="214">
        <v>0.579842</v>
      </c>
      <c r="R167" s="211"/>
      <c r="S167" s="209"/>
      <c r="T167" s="215" t="s">
        <v>683</v>
      </c>
      <c r="U167" s="142"/>
      <c r="V167" s="214" t="s">
        <v>683</v>
      </c>
      <c r="W167" s="211"/>
    </row>
    <row r="168" spans="1:23" ht="12.75">
      <c r="A168" s="84" t="s">
        <v>449</v>
      </c>
      <c r="B168" s="97">
        <v>269</v>
      </c>
      <c r="C168" s="95" t="s">
        <v>0</v>
      </c>
      <c r="D168" s="64"/>
      <c r="E168" s="143">
        <v>0.073752</v>
      </c>
      <c r="F168" s="142"/>
      <c r="G168" s="141">
        <v>0.046793</v>
      </c>
      <c r="H168" s="142"/>
      <c r="I168" s="207"/>
      <c r="J168" s="215">
        <v>18.88468</v>
      </c>
      <c r="K168" s="142"/>
      <c r="L168" s="214">
        <v>1.029073</v>
      </c>
      <c r="M168" s="211"/>
      <c r="N168" s="207"/>
      <c r="O168" s="215">
        <v>18.88468</v>
      </c>
      <c r="P168" s="142"/>
      <c r="Q168" s="214">
        <v>1.078929</v>
      </c>
      <c r="R168" s="211"/>
      <c r="S168" s="207"/>
      <c r="T168" s="215" t="s">
        <v>683</v>
      </c>
      <c r="U168" s="142"/>
      <c r="V168" s="214" t="s">
        <v>683</v>
      </c>
      <c r="W168" s="211"/>
    </row>
    <row r="169" spans="1:23" ht="12.75">
      <c r="A169" s="84" t="s">
        <v>450</v>
      </c>
      <c r="B169" s="97">
        <v>274</v>
      </c>
      <c r="C169" s="95" t="s">
        <v>0</v>
      </c>
      <c r="D169" s="64"/>
      <c r="E169" s="143">
        <v>0.034625</v>
      </c>
      <c r="F169" s="142"/>
      <c r="G169" s="141">
        <v>0.021968</v>
      </c>
      <c r="H169" s="142"/>
      <c r="I169" s="207"/>
      <c r="J169" s="215">
        <v>8.865852</v>
      </c>
      <c r="K169" s="142"/>
      <c r="L169" s="214">
        <v>0.483122</v>
      </c>
      <c r="M169" s="211"/>
      <c r="N169" s="207"/>
      <c r="O169" s="215">
        <v>8.865861</v>
      </c>
      <c r="P169" s="142"/>
      <c r="Q169" s="214">
        <v>0.506529</v>
      </c>
      <c r="R169" s="211"/>
      <c r="S169" s="207"/>
      <c r="T169" s="215" t="s">
        <v>683</v>
      </c>
      <c r="U169" s="142"/>
      <c r="V169" s="214" t="s">
        <v>683</v>
      </c>
      <c r="W169" s="211"/>
    </row>
    <row r="170" spans="1:23" s="116" customFormat="1" ht="12">
      <c r="A170" s="84" t="s">
        <v>451</v>
      </c>
      <c r="B170" s="97">
        <v>276</v>
      </c>
      <c r="C170" s="95" t="s">
        <v>0</v>
      </c>
      <c r="D170" s="64"/>
      <c r="E170" s="143">
        <v>0.0111</v>
      </c>
      <c r="F170" s="142"/>
      <c r="G170" s="141">
        <v>0.007043</v>
      </c>
      <c r="H170" s="142"/>
      <c r="I170" s="209"/>
      <c r="J170" s="215">
        <v>2.842183</v>
      </c>
      <c r="K170" s="142"/>
      <c r="L170" s="214">
        <v>0.154878</v>
      </c>
      <c r="M170" s="211"/>
      <c r="N170" s="209"/>
      <c r="O170" s="215">
        <v>2.842188</v>
      </c>
      <c r="P170" s="142"/>
      <c r="Q170" s="214">
        <v>0.162381</v>
      </c>
      <c r="R170" s="211"/>
      <c r="S170" s="209"/>
      <c r="T170" s="215" t="s">
        <v>683</v>
      </c>
      <c r="U170" s="142"/>
      <c r="V170" s="214" t="s">
        <v>683</v>
      </c>
      <c r="W170" s="211"/>
    </row>
    <row r="171" spans="1:23" ht="12.75">
      <c r="A171" s="84" t="s">
        <v>452</v>
      </c>
      <c r="B171" s="97">
        <v>277</v>
      </c>
      <c r="C171" s="95" t="s">
        <v>0</v>
      </c>
      <c r="D171" s="64"/>
      <c r="E171" s="143">
        <v>0.003541</v>
      </c>
      <c r="F171" s="142"/>
      <c r="G171" s="141">
        <v>0.002247</v>
      </c>
      <c r="H171" s="142"/>
      <c r="I171" s="207"/>
      <c r="J171" s="215">
        <v>0.90653</v>
      </c>
      <c r="K171" s="142"/>
      <c r="L171" s="214">
        <v>0.049399</v>
      </c>
      <c r="M171" s="211"/>
      <c r="N171" s="207"/>
      <c r="O171" s="215">
        <v>0.906517</v>
      </c>
      <c r="P171" s="142"/>
      <c r="Q171" s="214">
        <v>0.051792</v>
      </c>
      <c r="R171" s="211"/>
      <c r="S171" s="207"/>
      <c r="T171" s="215" t="s">
        <v>683</v>
      </c>
      <c r="U171" s="142"/>
      <c r="V171" s="214" t="s">
        <v>683</v>
      </c>
      <c r="W171" s="211"/>
    </row>
    <row r="172" spans="1:23" s="116" customFormat="1" ht="12">
      <c r="A172" s="84" t="s">
        <v>453</v>
      </c>
      <c r="B172" s="97">
        <v>280</v>
      </c>
      <c r="C172" s="95" t="s">
        <v>0</v>
      </c>
      <c r="D172" s="64"/>
      <c r="E172" s="143">
        <v>0.014471</v>
      </c>
      <c r="F172" s="142"/>
      <c r="G172" s="141">
        <v>0.009181</v>
      </c>
      <c r="H172" s="142"/>
      <c r="I172" s="209"/>
      <c r="J172" s="215">
        <v>3.705288</v>
      </c>
      <c r="K172" s="142"/>
      <c r="L172" s="214">
        <v>0.20191</v>
      </c>
      <c r="M172" s="211"/>
      <c r="N172" s="209"/>
      <c r="O172" s="215">
        <v>3.705295</v>
      </c>
      <c r="P172" s="142"/>
      <c r="Q172" s="214">
        <v>0.211693</v>
      </c>
      <c r="R172" s="211"/>
      <c r="S172" s="209"/>
      <c r="T172" s="215" t="s">
        <v>683</v>
      </c>
      <c r="U172" s="142"/>
      <c r="V172" s="214" t="s">
        <v>683</v>
      </c>
      <c r="W172" s="211"/>
    </row>
    <row r="173" spans="1:23" ht="12.75">
      <c r="A173" s="84" t="s">
        <v>454</v>
      </c>
      <c r="B173" s="97">
        <v>281</v>
      </c>
      <c r="C173" s="95" t="s">
        <v>0</v>
      </c>
      <c r="D173" s="64"/>
      <c r="E173" s="143">
        <v>0.010481</v>
      </c>
      <c r="F173" s="142"/>
      <c r="G173" s="141">
        <v>0.00665</v>
      </c>
      <c r="H173" s="142"/>
      <c r="I173" s="207"/>
      <c r="J173" s="215">
        <v>2.683394</v>
      </c>
      <c r="K173" s="142"/>
      <c r="L173" s="214">
        <v>0.146225</v>
      </c>
      <c r="M173" s="211"/>
      <c r="N173" s="207"/>
      <c r="O173" s="215">
        <v>2.683396</v>
      </c>
      <c r="P173" s="142"/>
      <c r="Q173" s="214">
        <v>0.153309</v>
      </c>
      <c r="R173" s="211"/>
      <c r="S173" s="207"/>
      <c r="T173" s="215" t="s">
        <v>683</v>
      </c>
      <c r="U173" s="142"/>
      <c r="V173" s="214" t="s">
        <v>683</v>
      </c>
      <c r="W173" s="211"/>
    </row>
    <row r="174" spans="1:23" s="116" customFormat="1" ht="12">
      <c r="A174" s="84" t="s">
        <v>455</v>
      </c>
      <c r="B174" s="97">
        <v>282</v>
      </c>
      <c r="C174" s="95" t="s">
        <v>0</v>
      </c>
      <c r="D174" s="64"/>
      <c r="E174" s="143">
        <v>0.025802</v>
      </c>
      <c r="F174" s="142"/>
      <c r="G174" s="141">
        <v>0.016371</v>
      </c>
      <c r="H174" s="142"/>
      <c r="I174" s="209"/>
      <c r="J174" s="215">
        <v>6.606983</v>
      </c>
      <c r="K174" s="142"/>
      <c r="L174" s="214">
        <v>0.360031</v>
      </c>
      <c r="M174" s="211"/>
      <c r="N174" s="209"/>
      <c r="O174" s="215">
        <v>6.606975</v>
      </c>
      <c r="P174" s="142"/>
      <c r="Q174" s="214">
        <v>0.377473</v>
      </c>
      <c r="R174" s="211"/>
      <c r="S174" s="209"/>
      <c r="T174" s="215" t="s">
        <v>683</v>
      </c>
      <c r="U174" s="142"/>
      <c r="V174" s="214" t="s">
        <v>683</v>
      </c>
      <c r="W174" s="211"/>
    </row>
    <row r="175" spans="1:23" s="116" customFormat="1" ht="12">
      <c r="A175" s="84" t="s">
        <v>456</v>
      </c>
      <c r="B175" s="97">
        <v>283</v>
      </c>
      <c r="C175" s="95" t="s">
        <v>0</v>
      </c>
      <c r="D175" s="64"/>
      <c r="E175" s="143">
        <v>0.025166</v>
      </c>
      <c r="F175" s="142"/>
      <c r="G175" s="141">
        <v>0.015967</v>
      </c>
      <c r="H175" s="142"/>
      <c r="I175" s="209"/>
      <c r="J175" s="215">
        <v>6.443362</v>
      </c>
      <c r="K175" s="142"/>
      <c r="L175" s="214">
        <v>0.351115</v>
      </c>
      <c r="M175" s="211"/>
      <c r="N175" s="209"/>
      <c r="O175" s="215">
        <v>6.443364</v>
      </c>
      <c r="P175" s="142"/>
      <c r="Q175" s="214">
        <v>0.368126</v>
      </c>
      <c r="R175" s="211"/>
      <c r="S175" s="209"/>
      <c r="T175" s="215" t="s">
        <v>683</v>
      </c>
      <c r="U175" s="142"/>
      <c r="V175" s="214" t="s">
        <v>683</v>
      </c>
      <c r="W175" s="211"/>
    </row>
    <row r="176" spans="1:23" s="116" customFormat="1" ht="12">
      <c r="A176" s="84" t="s">
        <v>782</v>
      </c>
      <c r="B176" s="97">
        <v>287</v>
      </c>
      <c r="C176" s="95" t="s">
        <v>0</v>
      </c>
      <c r="D176" s="64"/>
      <c r="E176" s="143">
        <v>0.036316</v>
      </c>
      <c r="F176" s="142"/>
      <c r="G176" s="141">
        <v>0.023041</v>
      </c>
      <c r="H176" s="142"/>
      <c r="I176" s="209"/>
      <c r="J176" s="215">
        <v>9.298813</v>
      </c>
      <c r="K176" s="142"/>
      <c r="L176" s="214">
        <v>0.506716</v>
      </c>
      <c r="M176" s="211"/>
      <c r="N176" s="209"/>
      <c r="O176" s="215">
        <v>9.298827</v>
      </c>
      <c r="P176" s="142"/>
      <c r="Q176" s="214">
        <v>0.531265</v>
      </c>
      <c r="R176" s="211"/>
      <c r="S176" s="209"/>
      <c r="T176" s="215" t="s">
        <v>683</v>
      </c>
      <c r="U176" s="142"/>
      <c r="V176" s="214" t="s">
        <v>683</v>
      </c>
      <c r="W176" s="211"/>
    </row>
    <row r="177" spans="1:23" ht="12.75">
      <c r="A177" s="84" t="s">
        <v>457</v>
      </c>
      <c r="B177" s="97">
        <v>288</v>
      </c>
      <c r="C177" s="95" t="s">
        <v>0</v>
      </c>
      <c r="D177" s="64"/>
      <c r="E177" s="143">
        <v>0.038391</v>
      </c>
      <c r="F177" s="142"/>
      <c r="G177" s="141">
        <v>0.024358</v>
      </c>
      <c r="H177" s="142"/>
      <c r="I177" s="207"/>
      <c r="J177" s="215">
        <v>9.830265</v>
      </c>
      <c r="K177" s="142"/>
      <c r="L177" s="214">
        <v>0.535676</v>
      </c>
      <c r="M177" s="211"/>
      <c r="N177" s="207"/>
      <c r="O177" s="215">
        <v>9.830281</v>
      </c>
      <c r="P177" s="142"/>
      <c r="Q177" s="214">
        <v>0.561629</v>
      </c>
      <c r="R177" s="211"/>
      <c r="S177" s="207"/>
      <c r="T177" s="215" t="s">
        <v>683</v>
      </c>
      <c r="U177" s="142"/>
      <c r="V177" s="214" t="s">
        <v>683</v>
      </c>
      <c r="W177" s="211"/>
    </row>
    <row r="178" spans="1:23" s="116" customFormat="1" ht="12">
      <c r="A178" s="84" t="s">
        <v>458</v>
      </c>
      <c r="B178" s="97">
        <v>290</v>
      </c>
      <c r="C178" s="95" t="s">
        <v>0</v>
      </c>
      <c r="D178" s="64"/>
      <c r="E178" s="143">
        <v>0.003096</v>
      </c>
      <c r="F178" s="142"/>
      <c r="G178" s="141">
        <v>0.001964</v>
      </c>
      <c r="H178" s="142"/>
      <c r="I178" s="209"/>
      <c r="J178" s="215">
        <v>0.792759</v>
      </c>
      <c r="K178" s="142"/>
      <c r="L178" s="214">
        <v>0.043199</v>
      </c>
      <c r="M178" s="211"/>
      <c r="N178" s="209"/>
      <c r="O178" s="215">
        <v>0.792759</v>
      </c>
      <c r="P178" s="142"/>
      <c r="Q178" s="214">
        <v>0.045292</v>
      </c>
      <c r="R178" s="211"/>
      <c r="S178" s="209"/>
      <c r="T178" s="215" t="s">
        <v>683</v>
      </c>
      <c r="U178" s="142"/>
      <c r="V178" s="214" t="s">
        <v>683</v>
      </c>
      <c r="W178" s="211"/>
    </row>
    <row r="179" spans="1:23" s="116" customFormat="1" ht="12">
      <c r="A179" s="84" t="s">
        <v>459</v>
      </c>
      <c r="B179" s="97">
        <v>294</v>
      </c>
      <c r="C179" s="95" t="s">
        <v>0</v>
      </c>
      <c r="D179" s="64"/>
      <c r="E179" s="143">
        <v>0.001727</v>
      </c>
      <c r="F179" s="142"/>
      <c r="G179" s="141">
        <v>0.001096</v>
      </c>
      <c r="H179" s="142"/>
      <c r="I179" s="209"/>
      <c r="J179" s="215">
        <v>0.442203</v>
      </c>
      <c r="K179" s="142"/>
      <c r="L179" s="214">
        <v>0.024097</v>
      </c>
      <c r="M179" s="211"/>
      <c r="N179" s="209"/>
      <c r="O179" s="215">
        <v>0.442216</v>
      </c>
      <c r="P179" s="142"/>
      <c r="Q179" s="214">
        <v>0.025265</v>
      </c>
      <c r="R179" s="211"/>
      <c r="S179" s="209"/>
      <c r="T179" s="215" t="s">
        <v>683</v>
      </c>
      <c r="U179" s="142"/>
      <c r="V179" s="214" t="s">
        <v>683</v>
      </c>
      <c r="W179" s="211"/>
    </row>
    <row r="180" spans="1:23" s="116" customFormat="1" ht="12">
      <c r="A180" s="84" t="s">
        <v>460</v>
      </c>
      <c r="B180" s="97">
        <v>297</v>
      </c>
      <c r="C180" s="95" t="s">
        <v>0</v>
      </c>
      <c r="D180" s="64"/>
      <c r="E180" s="143">
        <v>0.025032</v>
      </c>
      <c r="F180" s="142"/>
      <c r="G180" s="141">
        <v>0.015882</v>
      </c>
      <c r="H180" s="142"/>
      <c r="I180" s="209"/>
      <c r="J180" s="215">
        <v>6.409598</v>
      </c>
      <c r="K180" s="142"/>
      <c r="L180" s="214">
        <v>0.349275</v>
      </c>
      <c r="M180" s="211"/>
      <c r="N180" s="209"/>
      <c r="O180" s="215">
        <v>6.409593</v>
      </c>
      <c r="P180" s="142"/>
      <c r="Q180" s="214">
        <v>0.366196</v>
      </c>
      <c r="R180" s="211"/>
      <c r="S180" s="209"/>
      <c r="T180" s="215" t="s">
        <v>683</v>
      </c>
      <c r="U180" s="142"/>
      <c r="V180" s="214" t="s">
        <v>683</v>
      </c>
      <c r="W180" s="211"/>
    </row>
    <row r="181" spans="1:23" ht="12.75">
      <c r="A181" s="84" t="s">
        <v>461</v>
      </c>
      <c r="B181" s="97">
        <v>299</v>
      </c>
      <c r="C181" s="95" t="s">
        <v>0</v>
      </c>
      <c r="D181" s="64"/>
      <c r="E181" s="143">
        <v>0.400333</v>
      </c>
      <c r="F181" s="142"/>
      <c r="G181" s="141">
        <v>0.253999</v>
      </c>
      <c r="H181" s="142"/>
      <c r="I181" s="207"/>
      <c r="J181" s="215">
        <v>102.505297</v>
      </c>
      <c r="K181" s="142"/>
      <c r="L181" s="214">
        <v>5.58577</v>
      </c>
      <c r="M181" s="211"/>
      <c r="N181" s="207"/>
      <c r="O181" s="215">
        <v>102.505309</v>
      </c>
      <c r="P181" s="142"/>
      <c r="Q181" s="214">
        <v>5.856387</v>
      </c>
      <c r="R181" s="211"/>
      <c r="S181" s="207"/>
      <c r="T181" s="215" t="s">
        <v>683</v>
      </c>
      <c r="U181" s="142"/>
      <c r="V181" s="214" t="s">
        <v>683</v>
      </c>
      <c r="W181" s="211"/>
    </row>
    <row r="182" spans="1:23" s="116" customFormat="1" ht="12">
      <c r="A182" s="84" t="s">
        <v>462</v>
      </c>
      <c r="B182" s="97">
        <v>306</v>
      </c>
      <c r="C182" s="95" t="s">
        <v>0</v>
      </c>
      <c r="D182" s="64"/>
      <c r="E182" s="143">
        <v>0.041846</v>
      </c>
      <c r="F182" s="142"/>
      <c r="G182" s="141">
        <v>0.02655</v>
      </c>
      <c r="H182" s="142"/>
      <c r="I182" s="209"/>
      <c r="J182" s="215">
        <v>10.714689</v>
      </c>
      <c r="K182" s="142"/>
      <c r="L182" s="214">
        <v>0.58387</v>
      </c>
      <c r="M182" s="211"/>
      <c r="N182" s="209"/>
      <c r="O182" s="215">
        <v>10.714696</v>
      </c>
      <c r="P182" s="142"/>
      <c r="Q182" s="214">
        <v>0.612158</v>
      </c>
      <c r="R182" s="211"/>
      <c r="S182" s="209"/>
      <c r="T182" s="215" t="s">
        <v>683</v>
      </c>
      <c r="U182" s="142"/>
      <c r="V182" s="214" t="s">
        <v>683</v>
      </c>
      <c r="W182" s="211"/>
    </row>
    <row r="183" spans="1:23" s="116" customFormat="1" ht="12">
      <c r="A183" s="84" t="s">
        <v>767</v>
      </c>
      <c r="B183" s="97">
        <v>307</v>
      </c>
      <c r="C183" s="95" t="s">
        <v>0</v>
      </c>
      <c r="D183" s="64"/>
      <c r="E183" s="143">
        <v>0.150026</v>
      </c>
      <c r="F183" s="142"/>
      <c r="G183" s="141">
        <v>0.095187</v>
      </c>
      <c r="H183" s="142"/>
      <c r="I183" s="209"/>
      <c r="J183" s="215">
        <v>38.414164</v>
      </c>
      <c r="K183" s="142"/>
      <c r="L183" s="214">
        <v>2.093284</v>
      </c>
      <c r="M183" s="211"/>
      <c r="N183" s="209"/>
      <c r="O183" s="215">
        <v>38.414165</v>
      </c>
      <c r="P183" s="142"/>
      <c r="Q183" s="214">
        <v>2.194698</v>
      </c>
      <c r="R183" s="211"/>
      <c r="S183" s="209"/>
      <c r="T183" s="215" t="s">
        <v>683</v>
      </c>
      <c r="U183" s="142"/>
      <c r="V183" s="214" t="s">
        <v>683</v>
      </c>
      <c r="W183" s="211"/>
    </row>
    <row r="184" spans="1:23" ht="12.75">
      <c r="A184" s="84" t="s">
        <v>463</v>
      </c>
      <c r="B184" s="97">
        <v>312</v>
      </c>
      <c r="C184" s="95" t="s">
        <v>0</v>
      </c>
      <c r="D184" s="64"/>
      <c r="E184" s="143">
        <v>0.100678</v>
      </c>
      <c r="F184" s="142"/>
      <c r="G184" s="141">
        <v>0.063877</v>
      </c>
      <c r="H184" s="142"/>
      <c r="I184" s="209"/>
      <c r="J184" s="215">
        <v>25.778682</v>
      </c>
      <c r="K184" s="142"/>
      <c r="L184" s="214">
        <v>1.404745</v>
      </c>
      <c r="M184" s="211"/>
      <c r="N184" s="209"/>
      <c r="O184" s="215">
        <v>25.77868</v>
      </c>
      <c r="P184" s="142"/>
      <c r="Q184" s="214">
        <v>1.472801</v>
      </c>
      <c r="R184" s="211"/>
      <c r="S184" s="209"/>
      <c r="T184" s="215" t="s">
        <v>683</v>
      </c>
      <c r="U184" s="142"/>
      <c r="V184" s="214" t="s">
        <v>683</v>
      </c>
      <c r="W184" s="211"/>
    </row>
    <row r="185" spans="1:23" s="116" customFormat="1" ht="12">
      <c r="A185" s="84" t="s">
        <v>768</v>
      </c>
      <c r="B185" s="97">
        <v>315</v>
      </c>
      <c r="C185" s="95" t="s">
        <v>0</v>
      </c>
      <c r="D185" s="64"/>
      <c r="E185" s="143">
        <v>0.029869</v>
      </c>
      <c r="F185" s="142"/>
      <c r="G185" s="141">
        <v>0.018951</v>
      </c>
      <c r="H185" s="142"/>
      <c r="I185" s="209"/>
      <c r="J185" s="215">
        <v>7.648183</v>
      </c>
      <c r="K185" s="142"/>
      <c r="L185" s="214">
        <v>0.416769</v>
      </c>
      <c r="M185" s="211"/>
      <c r="N185" s="209"/>
      <c r="O185" s="215">
        <v>7.648187</v>
      </c>
      <c r="P185" s="142"/>
      <c r="Q185" s="214">
        <v>0.43696</v>
      </c>
      <c r="R185" s="211"/>
      <c r="S185" s="209"/>
      <c r="T185" s="215" t="s">
        <v>683</v>
      </c>
      <c r="U185" s="142"/>
      <c r="V185" s="214" t="s">
        <v>683</v>
      </c>
      <c r="W185" s="211"/>
    </row>
    <row r="186" spans="1:23" s="116" customFormat="1" ht="12">
      <c r="A186" s="84" t="s">
        <v>464</v>
      </c>
      <c r="B186" s="97">
        <v>317</v>
      </c>
      <c r="C186" s="95">
        <v>113</v>
      </c>
      <c r="D186" s="64"/>
      <c r="E186" s="143"/>
      <c r="F186" s="142"/>
      <c r="G186" s="141" t="s">
        <v>0</v>
      </c>
      <c r="H186" s="142"/>
      <c r="I186" s="209"/>
      <c r="J186" s="215">
        <v>0</v>
      </c>
      <c r="K186" s="142"/>
      <c r="L186" s="214" t="s">
        <v>0</v>
      </c>
      <c r="M186" s="211"/>
      <c r="N186" s="209"/>
      <c r="O186" s="215">
        <v>0</v>
      </c>
      <c r="P186" s="142"/>
      <c r="Q186" s="214" t="s">
        <v>0</v>
      </c>
      <c r="R186" s="211"/>
      <c r="S186" s="209"/>
      <c r="T186" s="215" t="s">
        <v>683</v>
      </c>
      <c r="U186" s="142"/>
      <c r="V186" s="214" t="s">
        <v>683</v>
      </c>
      <c r="W186" s="211"/>
    </row>
    <row r="187" spans="1:23" s="116" customFormat="1" ht="12">
      <c r="A187" s="84" t="s">
        <v>465</v>
      </c>
      <c r="B187" s="97">
        <v>319</v>
      </c>
      <c r="C187" s="95" t="s">
        <v>0</v>
      </c>
      <c r="D187" s="64"/>
      <c r="E187" s="143">
        <v>0.026642</v>
      </c>
      <c r="F187" s="142"/>
      <c r="G187" s="141">
        <v>0.016904</v>
      </c>
      <c r="H187" s="142"/>
      <c r="I187" s="209"/>
      <c r="J187" s="215">
        <v>6.821661</v>
      </c>
      <c r="K187" s="142"/>
      <c r="L187" s="214">
        <v>0.371729</v>
      </c>
      <c r="M187" s="211"/>
      <c r="N187" s="209"/>
      <c r="O187" s="215">
        <v>6.821657</v>
      </c>
      <c r="P187" s="142"/>
      <c r="Q187" s="214">
        <v>0.389738</v>
      </c>
      <c r="R187" s="211"/>
      <c r="S187" s="209"/>
      <c r="T187" s="215" t="s">
        <v>683</v>
      </c>
      <c r="U187" s="142"/>
      <c r="V187" s="214" t="s">
        <v>683</v>
      </c>
      <c r="W187" s="211"/>
    </row>
    <row r="188" spans="1:23" ht="12.75">
      <c r="A188" s="84" t="s">
        <v>783</v>
      </c>
      <c r="B188" s="97">
        <v>323</v>
      </c>
      <c r="C188" s="95" t="s">
        <v>0</v>
      </c>
      <c r="D188" s="64"/>
      <c r="E188" s="143">
        <v>0.057312</v>
      </c>
      <c r="F188" s="142"/>
      <c r="G188" s="141">
        <v>0.036363</v>
      </c>
      <c r="H188" s="142"/>
      <c r="I188" s="207"/>
      <c r="J188" s="215">
        <v>14.67486</v>
      </c>
      <c r="K188" s="142"/>
      <c r="L188" s="214">
        <v>0.79967</v>
      </c>
      <c r="M188" s="211"/>
      <c r="N188" s="207"/>
      <c r="O188" s="215">
        <v>14.674852</v>
      </c>
      <c r="P188" s="142"/>
      <c r="Q188" s="214">
        <v>0.838411</v>
      </c>
      <c r="R188" s="211"/>
      <c r="S188" s="207"/>
      <c r="T188" s="215" t="s">
        <v>683</v>
      </c>
      <c r="U188" s="142"/>
      <c r="V188" s="214" t="s">
        <v>683</v>
      </c>
      <c r="W188" s="211"/>
    </row>
    <row r="189" spans="1:23" s="116" customFormat="1" ht="12">
      <c r="A189" s="84" t="s">
        <v>466</v>
      </c>
      <c r="B189" s="97">
        <v>330</v>
      </c>
      <c r="C189" s="95" t="s">
        <v>0</v>
      </c>
      <c r="D189" s="64"/>
      <c r="E189" s="143">
        <v>0.001505</v>
      </c>
      <c r="F189" s="142"/>
      <c r="G189" s="141">
        <v>0.000955</v>
      </c>
      <c r="H189" s="142"/>
      <c r="I189" s="209"/>
      <c r="J189" s="215">
        <v>0.385125</v>
      </c>
      <c r="K189" s="142"/>
      <c r="L189" s="214">
        <v>0.020986</v>
      </c>
      <c r="M189" s="211"/>
      <c r="N189" s="209"/>
      <c r="O189" s="215">
        <v>0.385125</v>
      </c>
      <c r="P189" s="142"/>
      <c r="Q189" s="214">
        <v>0.022003</v>
      </c>
      <c r="R189" s="211"/>
      <c r="S189" s="209"/>
      <c r="T189" s="215" t="s">
        <v>683</v>
      </c>
      <c r="U189" s="142"/>
      <c r="V189" s="214" t="s">
        <v>683</v>
      </c>
      <c r="W189" s="211"/>
    </row>
    <row r="190" spans="1:23" ht="12.75">
      <c r="A190" s="84" t="s">
        <v>467</v>
      </c>
      <c r="B190" s="97">
        <v>332</v>
      </c>
      <c r="C190" s="95" t="s">
        <v>0</v>
      </c>
      <c r="D190" s="64"/>
      <c r="E190" s="143">
        <v>0.003558</v>
      </c>
      <c r="F190" s="142"/>
      <c r="G190" s="141">
        <v>0.002257</v>
      </c>
      <c r="H190" s="142"/>
      <c r="I190" s="207"/>
      <c r="J190" s="215">
        <v>0.911343</v>
      </c>
      <c r="K190" s="142"/>
      <c r="L190" s="214">
        <v>0.049661</v>
      </c>
      <c r="M190" s="211"/>
      <c r="N190" s="207"/>
      <c r="O190" s="215">
        <v>0.911354</v>
      </c>
      <c r="P190" s="142"/>
      <c r="Q190" s="214">
        <v>0.052068</v>
      </c>
      <c r="R190" s="211"/>
      <c r="S190" s="207"/>
      <c r="T190" s="215" t="s">
        <v>683</v>
      </c>
      <c r="U190" s="142"/>
      <c r="V190" s="214" t="s">
        <v>683</v>
      </c>
      <c r="W190" s="211"/>
    </row>
    <row r="191" spans="1:23" s="116" customFormat="1" ht="12">
      <c r="A191" s="84" t="s">
        <v>468</v>
      </c>
      <c r="B191" s="97">
        <v>342</v>
      </c>
      <c r="C191" s="95" t="s">
        <v>0</v>
      </c>
      <c r="D191" s="64"/>
      <c r="E191" s="143">
        <v>0.002791</v>
      </c>
      <c r="F191" s="142"/>
      <c r="G191" s="141">
        <v>0.001771</v>
      </c>
      <c r="H191" s="142"/>
      <c r="I191" s="209"/>
      <c r="J191" s="215">
        <v>0.714764</v>
      </c>
      <c r="K191" s="142"/>
      <c r="L191" s="214">
        <v>0.038949</v>
      </c>
      <c r="M191" s="211"/>
      <c r="N191" s="209"/>
      <c r="O191" s="215">
        <v>0.714766</v>
      </c>
      <c r="P191" s="142"/>
      <c r="Q191" s="214">
        <v>0.040836</v>
      </c>
      <c r="R191" s="211"/>
      <c r="S191" s="209"/>
      <c r="T191" s="215" t="s">
        <v>683</v>
      </c>
      <c r="U191" s="142"/>
      <c r="V191" s="214" t="s">
        <v>683</v>
      </c>
      <c r="W191" s="211"/>
    </row>
    <row r="192" spans="1:23" s="116" customFormat="1" ht="12">
      <c r="A192" s="84" t="s">
        <v>469</v>
      </c>
      <c r="B192" s="97">
        <v>343</v>
      </c>
      <c r="C192" s="95" t="s">
        <v>0</v>
      </c>
      <c r="D192" s="64"/>
      <c r="E192" s="143">
        <v>0.012209</v>
      </c>
      <c r="F192" s="142"/>
      <c r="G192" s="141">
        <v>0.007746</v>
      </c>
      <c r="H192" s="142"/>
      <c r="I192" s="209"/>
      <c r="J192" s="215">
        <v>3.126402</v>
      </c>
      <c r="K192" s="142"/>
      <c r="L192" s="214">
        <v>0.170365</v>
      </c>
      <c r="M192" s="211"/>
      <c r="N192" s="209"/>
      <c r="O192" s="215">
        <v>3.126407</v>
      </c>
      <c r="P192" s="142"/>
      <c r="Q192" s="214">
        <v>0.17862</v>
      </c>
      <c r="R192" s="211"/>
      <c r="S192" s="209"/>
      <c r="T192" s="215" t="s">
        <v>683</v>
      </c>
      <c r="U192" s="142"/>
      <c r="V192" s="214" t="s">
        <v>683</v>
      </c>
      <c r="W192" s="211"/>
    </row>
    <row r="193" spans="1:23" s="116" customFormat="1" ht="12">
      <c r="A193" s="84" t="s">
        <v>470</v>
      </c>
      <c r="B193" s="97">
        <v>344</v>
      </c>
      <c r="C193" s="95" t="s">
        <v>0</v>
      </c>
      <c r="D193" s="64"/>
      <c r="E193" s="143">
        <v>0.002261</v>
      </c>
      <c r="F193" s="142"/>
      <c r="G193" s="141">
        <v>0.001435</v>
      </c>
      <c r="H193" s="142"/>
      <c r="I193" s="209"/>
      <c r="J193" s="215" t="s">
        <v>683</v>
      </c>
      <c r="K193" s="142"/>
      <c r="L193" s="214" t="s">
        <v>683</v>
      </c>
      <c r="M193" s="211"/>
      <c r="N193" s="209"/>
      <c r="O193" s="215">
        <v>0.579294</v>
      </c>
      <c r="P193" s="142"/>
      <c r="Q193" s="214">
        <v>0.033097</v>
      </c>
      <c r="R193" s="211"/>
      <c r="S193" s="209"/>
      <c r="T193" s="215" t="s">
        <v>683</v>
      </c>
      <c r="U193" s="142"/>
      <c r="V193" s="214" t="s">
        <v>683</v>
      </c>
      <c r="W193" s="211"/>
    </row>
    <row r="194" spans="1:23" s="116" customFormat="1" ht="12">
      <c r="A194" s="84" t="s">
        <v>471</v>
      </c>
      <c r="B194" s="97">
        <v>353</v>
      </c>
      <c r="C194" s="95" t="s">
        <v>0</v>
      </c>
      <c r="D194" s="64"/>
      <c r="E194" s="143">
        <v>0.053076</v>
      </c>
      <c r="F194" s="142"/>
      <c r="G194" s="141">
        <v>0.033675</v>
      </c>
      <c r="H194" s="142"/>
      <c r="I194" s="209"/>
      <c r="J194" s="215" t="s">
        <v>683</v>
      </c>
      <c r="K194" s="142"/>
      <c r="L194" s="214" t="s">
        <v>683</v>
      </c>
      <c r="M194" s="211"/>
      <c r="N194" s="209"/>
      <c r="O194" s="215">
        <v>13.590248</v>
      </c>
      <c r="P194" s="142"/>
      <c r="Q194" s="214">
        <v>0.776445</v>
      </c>
      <c r="R194" s="211"/>
      <c r="S194" s="209"/>
      <c r="T194" s="215" t="s">
        <v>683</v>
      </c>
      <c r="U194" s="142"/>
      <c r="V194" s="214" t="s">
        <v>683</v>
      </c>
      <c r="W194" s="211"/>
    </row>
    <row r="195" spans="1:23" s="116" customFormat="1" ht="12">
      <c r="A195" s="84" t="s">
        <v>472</v>
      </c>
      <c r="B195" s="97">
        <v>354</v>
      </c>
      <c r="C195" s="95" t="s">
        <v>0</v>
      </c>
      <c r="D195" s="64"/>
      <c r="E195" s="143">
        <v>0.007636</v>
      </c>
      <c r="F195" s="142"/>
      <c r="G195" s="141">
        <v>0.004845</v>
      </c>
      <c r="H195" s="142"/>
      <c r="I195" s="209"/>
      <c r="J195" s="215" t="s">
        <v>683</v>
      </c>
      <c r="K195" s="142"/>
      <c r="L195" s="214" t="s">
        <v>683</v>
      </c>
      <c r="M195" s="211"/>
      <c r="N195" s="209"/>
      <c r="O195" s="215">
        <v>1.954966</v>
      </c>
      <c r="P195" s="142"/>
      <c r="Q195" s="214">
        <v>0.111692</v>
      </c>
      <c r="R195" s="211"/>
      <c r="S195" s="209"/>
      <c r="T195" s="215" t="s">
        <v>683</v>
      </c>
      <c r="U195" s="142"/>
      <c r="V195" s="214" t="s">
        <v>683</v>
      </c>
      <c r="W195" s="211"/>
    </row>
    <row r="196" spans="1:23" ht="12.75">
      <c r="A196" s="84" t="s">
        <v>474</v>
      </c>
      <c r="B196" s="97">
        <v>360</v>
      </c>
      <c r="C196" s="95" t="s">
        <v>0</v>
      </c>
      <c r="D196" s="64"/>
      <c r="E196" s="143">
        <v>0.058692</v>
      </c>
      <c r="F196" s="142"/>
      <c r="G196" s="141">
        <v>0.037238</v>
      </c>
      <c r="H196" s="142"/>
      <c r="I196" s="207"/>
      <c r="J196" s="215" t="s">
        <v>683</v>
      </c>
      <c r="K196" s="142"/>
      <c r="L196" s="214" t="s">
        <v>683</v>
      </c>
      <c r="M196" s="211"/>
      <c r="N196" s="207"/>
      <c r="O196" s="215">
        <v>15.028219</v>
      </c>
      <c r="P196" s="142"/>
      <c r="Q196" s="214">
        <v>0.8586</v>
      </c>
      <c r="R196" s="211"/>
      <c r="S196" s="207"/>
      <c r="T196" s="215" t="s">
        <v>683</v>
      </c>
      <c r="U196" s="142"/>
      <c r="V196" s="214" t="s">
        <v>683</v>
      </c>
      <c r="W196" s="211"/>
    </row>
    <row r="197" spans="1:23" s="116" customFormat="1" ht="12">
      <c r="A197" s="84" t="s">
        <v>475</v>
      </c>
      <c r="B197" s="97">
        <v>361</v>
      </c>
      <c r="C197" s="95" t="s">
        <v>0</v>
      </c>
      <c r="D197" s="64"/>
      <c r="E197" s="143">
        <v>0.012759</v>
      </c>
      <c r="F197" s="142"/>
      <c r="G197" s="141">
        <v>0.008095</v>
      </c>
      <c r="H197" s="142"/>
      <c r="I197" s="209"/>
      <c r="J197" s="215" t="s">
        <v>683</v>
      </c>
      <c r="K197" s="142"/>
      <c r="L197" s="214" t="s">
        <v>683</v>
      </c>
      <c r="M197" s="211"/>
      <c r="N197" s="209"/>
      <c r="O197" s="215">
        <v>3.267104</v>
      </c>
      <c r="P197" s="142"/>
      <c r="Q197" s="214">
        <v>0.186658</v>
      </c>
      <c r="R197" s="211"/>
      <c r="S197" s="209"/>
      <c r="T197" s="215" t="s">
        <v>683</v>
      </c>
      <c r="U197" s="142"/>
      <c r="V197" s="214" t="s">
        <v>683</v>
      </c>
      <c r="W197" s="211"/>
    </row>
    <row r="198" spans="1:23" s="116" customFormat="1" ht="12">
      <c r="A198" s="84" t="s">
        <v>476</v>
      </c>
      <c r="B198" s="97">
        <v>422</v>
      </c>
      <c r="C198" s="95" t="s">
        <v>0</v>
      </c>
      <c r="D198" s="64"/>
      <c r="E198" s="143">
        <v>0.061003</v>
      </c>
      <c r="F198" s="142"/>
      <c r="G198" s="141">
        <v>0.038704</v>
      </c>
      <c r="H198" s="142"/>
      <c r="I198" s="209"/>
      <c r="J198" s="215" t="s">
        <v>683</v>
      </c>
      <c r="K198" s="142"/>
      <c r="L198" s="214" t="s">
        <v>683</v>
      </c>
      <c r="M198" s="211"/>
      <c r="N198" s="209"/>
      <c r="O198" s="215" t="s">
        <v>683</v>
      </c>
      <c r="P198" s="142"/>
      <c r="Q198" s="214" t="s">
        <v>683</v>
      </c>
      <c r="R198" s="211"/>
      <c r="S198" s="209"/>
      <c r="T198" s="215" t="s">
        <v>683</v>
      </c>
      <c r="U198" s="142"/>
      <c r="V198" s="214" t="s">
        <v>683</v>
      </c>
      <c r="W198" s="211"/>
    </row>
    <row r="199" spans="1:23" ht="12.75">
      <c r="A199" s="84" t="s">
        <v>477</v>
      </c>
      <c r="B199" s="97">
        <v>423</v>
      </c>
      <c r="C199" s="95" t="s">
        <v>0</v>
      </c>
      <c r="D199" s="64"/>
      <c r="E199" s="143">
        <v>0.006442</v>
      </c>
      <c r="F199" s="142"/>
      <c r="G199" s="141">
        <v>0.004087</v>
      </c>
      <c r="H199" s="142"/>
      <c r="I199" s="207"/>
      <c r="J199" s="215" t="s">
        <v>683</v>
      </c>
      <c r="K199" s="142"/>
      <c r="L199" s="214" t="s">
        <v>683</v>
      </c>
      <c r="M199" s="211"/>
      <c r="N199" s="207"/>
      <c r="O199" s="215">
        <v>1.64944</v>
      </c>
      <c r="P199" s="142"/>
      <c r="Q199" s="214">
        <v>0.094237</v>
      </c>
      <c r="R199" s="211"/>
      <c r="S199" s="207"/>
      <c r="T199" s="215" t="s">
        <v>683</v>
      </c>
      <c r="U199" s="142"/>
      <c r="V199" s="214" t="s">
        <v>683</v>
      </c>
      <c r="W199" s="211"/>
    </row>
    <row r="200" spans="1:23" ht="12.75">
      <c r="A200" s="84" t="s">
        <v>478</v>
      </c>
      <c r="B200" s="97">
        <v>424</v>
      </c>
      <c r="C200" s="95" t="s">
        <v>0</v>
      </c>
      <c r="D200" s="64"/>
      <c r="E200" s="143">
        <v>0.139722</v>
      </c>
      <c r="F200" s="142"/>
      <c r="G200" s="141">
        <v>0.088649</v>
      </c>
      <c r="H200" s="142"/>
      <c r="I200" s="207"/>
      <c r="J200" s="215" t="s">
        <v>683</v>
      </c>
      <c r="K200" s="142"/>
      <c r="L200" s="214" t="s">
        <v>683</v>
      </c>
      <c r="M200" s="211"/>
      <c r="N200" s="207"/>
      <c r="O200" s="215" t="s">
        <v>683</v>
      </c>
      <c r="P200" s="142"/>
      <c r="Q200" s="214" t="s">
        <v>683</v>
      </c>
      <c r="R200" s="211"/>
      <c r="S200" s="207"/>
      <c r="T200" s="215" t="s">
        <v>683</v>
      </c>
      <c r="U200" s="142"/>
      <c r="V200" s="214" t="s">
        <v>683</v>
      </c>
      <c r="W200" s="211"/>
    </row>
    <row r="201" spans="1:23" s="116" customFormat="1" ht="12">
      <c r="A201" s="84" t="s">
        <v>784</v>
      </c>
      <c r="B201" s="97">
        <v>441</v>
      </c>
      <c r="C201" s="95" t="s">
        <v>0</v>
      </c>
      <c r="D201" s="64"/>
      <c r="E201" s="143">
        <v>0.000441</v>
      </c>
      <c r="F201" s="142"/>
      <c r="G201" s="141">
        <v>0.00028</v>
      </c>
      <c r="H201" s="142"/>
      <c r="I201" s="209"/>
      <c r="J201" s="215" t="s">
        <v>683</v>
      </c>
      <c r="K201" s="142"/>
      <c r="L201" s="214" t="s">
        <v>683</v>
      </c>
      <c r="M201" s="211"/>
      <c r="N201" s="209"/>
      <c r="O201" s="215" t="s">
        <v>683</v>
      </c>
      <c r="P201" s="142"/>
      <c r="Q201" s="214" t="s">
        <v>683</v>
      </c>
      <c r="R201" s="211"/>
      <c r="S201" s="209"/>
      <c r="T201" s="215" t="s">
        <v>683</v>
      </c>
      <c r="U201" s="142"/>
      <c r="V201" s="214" t="s">
        <v>683</v>
      </c>
      <c r="W201" s="211"/>
    </row>
    <row r="202" spans="1:23" s="116" customFormat="1" ht="12">
      <c r="A202" s="84" t="s">
        <v>723</v>
      </c>
      <c r="B202" s="97">
        <v>451</v>
      </c>
      <c r="C202" s="95" t="s">
        <v>0</v>
      </c>
      <c r="D202" s="64"/>
      <c r="E202" s="143">
        <v>0.189284</v>
      </c>
      <c r="F202" s="142"/>
      <c r="G202" s="141">
        <v>0.120095</v>
      </c>
      <c r="H202" s="142"/>
      <c r="I202" s="209"/>
      <c r="J202" s="215" t="s">
        <v>683</v>
      </c>
      <c r="K202" s="142"/>
      <c r="L202" s="214" t="s">
        <v>683</v>
      </c>
      <c r="M202" s="211"/>
      <c r="N202" s="209"/>
      <c r="O202" s="215" t="s">
        <v>683</v>
      </c>
      <c r="P202" s="142"/>
      <c r="Q202" s="214" t="s">
        <v>683</v>
      </c>
      <c r="R202" s="211"/>
      <c r="S202" s="209"/>
      <c r="T202" s="215" t="s">
        <v>683</v>
      </c>
      <c r="U202" s="142"/>
      <c r="V202" s="214" t="s">
        <v>683</v>
      </c>
      <c r="W202" s="211"/>
    </row>
    <row r="203" spans="1:23" s="116" customFormat="1" ht="12">
      <c r="A203" s="84" t="s">
        <v>785</v>
      </c>
      <c r="B203" s="97">
        <v>452</v>
      </c>
      <c r="C203" s="95"/>
      <c r="D203" s="64"/>
      <c r="E203" s="143">
        <v>0.006021</v>
      </c>
      <c r="F203" s="142"/>
      <c r="G203" s="141">
        <v>0.00382</v>
      </c>
      <c r="H203" s="142"/>
      <c r="I203" s="209"/>
      <c r="J203" s="215" t="s">
        <v>683</v>
      </c>
      <c r="K203" s="142"/>
      <c r="L203" s="214" t="s">
        <v>683</v>
      </c>
      <c r="M203" s="211"/>
      <c r="N203" s="209"/>
      <c r="O203" s="215" t="s">
        <v>683</v>
      </c>
      <c r="P203" s="142"/>
      <c r="Q203" s="214" t="s">
        <v>683</v>
      </c>
      <c r="R203" s="211"/>
      <c r="S203" s="209"/>
      <c r="T203" s="215" t="s">
        <v>683</v>
      </c>
      <c r="U203" s="142"/>
      <c r="V203" s="214" t="s">
        <v>683</v>
      </c>
      <c r="W203" s="211"/>
    </row>
    <row r="204" spans="1:23" ht="12.75">
      <c r="A204" s="84" t="s">
        <v>479</v>
      </c>
      <c r="B204" s="97">
        <v>459</v>
      </c>
      <c r="C204" s="95" t="s">
        <v>0</v>
      </c>
      <c r="D204" s="64"/>
      <c r="E204" s="143">
        <v>4.625738</v>
      </c>
      <c r="F204" s="142"/>
      <c r="G204" s="141">
        <v>2.934884</v>
      </c>
      <c r="H204" s="142"/>
      <c r="I204" s="207"/>
      <c r="J204" s="215" t="s">
        <v>683</v>
      </c>
      <c r="K204" s="142"/>
      <c r="L204" s="214" t="s">
        <v>683</v>
      </c>
      <c r="M204" s="211"/>
      <c r="N204" s="207"/>
      <c r="O204" s="215" t="s">
        <v>683</v>
      </c>
      <c r="P204" s="142"/>
      <c r="Q204" s="214" t="s">
        <v>683</v>
      </c>
      <c r="R204" s="211"/>
      <c r="S204" s="207"/>
      <c r="T204" s="215" t="s">
        <v>683</v>
      </c>
      <c r="U204" s="142"/>
      <c r="V204" s="214" t="s">
        <v>683</v>
      </c>
      <c r="W204" s="211"/>
    </row>
    <row r="205" spans="1:23" s="116" customFormat="1" ht="12">
      <c r="A205" s="84" t="s">
        <v>480</v>
      </c>
      <c r="B205" s="97">
        <v>460</v>
      </c>
      <c r="C205" s="95" t="s">
        <v>0</v>
      </c>
      <c r="D205" s="64"/>
      <c r="E205" s="143">
        <v>1.840237</v>
      </c>
      <c r="F205" s="142"/>
      <c r="G205" s="141">
        <v>1.167572</v>
      </c>
      <c r="H205" s="142"/>
      <c r="I205" s="209"/>
      <c r="J205" s="215" t="s">
        <v>683</v>
      </c>
      <c r="K205" s="142"/>
      <c r="L205" s="214" t="s">
        <v>683</v>
      </c>
      <c r="M205" s="211"/>
      <c r="N205" s="209"/>
      <c r="O205" s="215" t="s">
        <v>683</v>
      </c>
      <c r="P205" s="142"/>
      <c r="Q205" s="214" t="s">
        <v>683</v>
      </c>
      <c r="R205" s="211"/>
      <c r="S205" s="209"/>
      <c r="T205" s="215" t="s">
        <v>683</v>
      </c>
      <c r="U205" s="142"/>
      <c r="V205" s="214" t="s">
        <v>683</v>
      </c>
      <c r="W205" s="211"/>
    </row>
    <row r="206" spans="1:23" s="116" customFormat="1" ht="12">
      <c r="A206" s="84" t="s">
        <v>481</v>
      </c>
      <c r="B206" s="97">
        <v>462</v>
      </c>
      <c r="C206" s="95" t="s">
        <v>0</v>
      </c>
      <c r="D206" s="64"/>
      <c r="E206" s="143">
        <v>0.355891</v>
      </c>
      <c r="F206" s="142"/>
      <c r="G206" s="141">
        <v>0.225802</v>
      </c>
      <c r="H206" s="142"/>
      <c r="I206" s="209"/>
      <c r="J206" s="215" t="s">
        <v>683</v>
      </c>
      <c r="K206" s="142"/>
      <c r="L206" s="214" t="s">
        <v>683</v>
      </c>
      <c r="M206" s="211"/>
      <c r="N206" s="209"/>
      <c r="O206" s="215" t="s">
        <v>683</v>
      </c>
      <c r="P206" s="142"/>
      <c r="Q206" s="214" t="s">
        <v>683</v>
      </c>
      <c r="R206" s="211"/>
      <c r="S206" s="209"/>
      <c r="T206" s="215" t="s">
        <v>683</v>
      </c>
      <c r="U206" s="142"/>
      <c r="V206" s="214" t="s">
        <v>683</v>
      </c>
      <c r="W206" s="211"/>
    </row>
    <row r="207" spans="1:23" ht="12.75">
      <c r="A207" s="84" t="s">
        <v>482</v>
      </c>
      <c r="B207" s="97">
        <v>471</v>
      </c>
      <c r="C207" s="95" t="s">
        <v>0</v>
      </c>
      <c r="D207" s="64"/>
      <c r="E207" s="143">
        <v>0.399481</v>
      </c>
      <c r="F207" s="142"/>
      <c r="G207" s="141">
        <v>0.253458</v>
      </c>
      <c r="H207" s="142"/>
      <c r="I207" s="210"/>
      <c r="J207" s="215" t="s">
        <v>683</v>
      </c>
      <c r="K207" s="142"/>
      <c r="L207" s="214" t="s">
        <v>683</v>
      </c>
      <c r="M207" s="211"/>
      <c r="N207" s="210"/>
      <c r="O207" s="215" t="s">
        <v>683</v>
      </c>
      <c r="P207" s="142"/>
      <c r="Q207" s="214" t="s">
        <v>683</v>
      </c>
      <c r="R207" s="211"/>
      <c r="S207" s="210"/>
      <c r="T207" s="215" t="s">
        <v>683</v>
      </c>
      <c r="U207" s="142"/>
      <c r="V207" s="214" t="s">
        <v>683</v>
      </c>
      <c r="W207" s="211"/>
    </row>
    <row r="208" spans="1:23" s="116" customFormat="1" ht="12">
      <c r="A208" s="84" t="s">
        <v>716</v>
      </c>
      <c r="B208" s="97">
        <v>475</v>
      </c>
      <c r="C208" s="95" t="s">
        <v>0</v>
      </c>
      <c r="D208" s="64"/>
      <c r="E208" s="143">
        <v>0.007033</v>
      </c>
      <c r="F208" s="142"/>
      <c r="G208" s="141">
        <v>0.004462</v>
      </c>
      <c r="H208" s="142"/>
      <c r="I208" s="209"/>
      <c r="J208" s="215" t="s">
        <v>683</v>
      </c>
      <c r="K208" s="142"/>
      <c r="L208" s="214" t="s">
        <v>683</v>
      </c>
      <c r="M208" s="211"/>
      <c r="N208" s="209"/>
      <c r="O208" s="215" t="s">
        <v>683</v>
      </c>
      <c r="P208" s="142"/>
      <c r="Q208" s="214" t="s">
        <v>683</v>
      </c>
      <c r="R208" s="211"/>
      <c r="S208" s="209"/>
      <c r="T208" s="215" t="s">
        <v>683</v>
      </c>
      <c r="U208" s="142"/>
      <c r="V208" s="214" t="s">
        <v>683</v>
      </c>
      <c r="W208" s="211"/>
    </row>
    <row r="209" spans="1:23" s="116" customFormat="1" ht="12">
      <c r="A209" s="84" t="s">
        <v>483</v>
      </c>
      <c r="B209" s="97">
        <v>481</v>
      </c>
      <c r="C209" s="95" t="s">
        <v>0</v>
      </c>
      <c r="D209" s="64"/>
      <c r="E209" s="143">
        <v>0.761535</v>
      </c>
      <c r="F209" s="142"/>
      <c r="G209" s="141">
        <v>0.48317</v>
      </c>
      <c r="H209" s="142"/>
      <c r="I209" s="209"/>
      <c r="J209" s="215" t="s">
        <v>683</v>
      </c>
      <c r="K209" s="142"/>
      <c r="L209" s="214" t="s">
        <v>683</v>
      </c>
      <c r="M209" s="211"/>
      <c r="N209" s="209"/>
      <c r="O209" s="215" t="s">
        <v>683</v>
      </c>
      <c r="P209" s="142"/>
      <c r="Q209" s="214" t="s">
        <v>683</v>
      </c>
      <c r="R209" s="211"/>
      <c r="S209" s="209"/>
      <c r="T209" s="215" t="s">
        <v>683</v>
      </c>
      <c r="U209" s="142"/>
      <c r="V209" s="214" t="s">
        <v>683</v>
      </c>
      <c r="W209" s="211"/>
    </row>
    <row r="210" spans="1:23" s="116" customFormat="1" ht="12">
      <c r="A210" s="84" t="s">
        <v>484</v>
      </c>
      <c r="B210" s="97">
        <v>482</v>
      </c>
      <c r="C210" s="95" t="s">
        <v>0</v>
      </c>
      <c r="D210" s="64"/>
      <c r="E210" s="143">
        <v>0.843433</v>
      </c>
      <c r="F210" s="142"/>
      <c r="G210" s="141">
        <v>0.535131</v>
      </c>
      <c r="H210" s="142"/>
      <c r="I210" s="209"/>
      <c r="J210" s="215" t="s">
        <v>683</v>
      </c>
      <c r="K210" s="142"/>
      <c r="L210" s="214" t="s">
        <v>683</v>
      </c>
      <c r="M210" s="211"/>
      <c r="N210" s="209"/>
      <c r="O210" s="215" t="s">
        <v>683</v>
      </c>
      <c r="P210" s="142"/>
      <c r="Q210" s="214" t="s">
        <v>683</v>
      </c>
      <c r="R210" s="211"/>
      <c r="S210" s="209"/>
      <c r="T210" s="215" t="s">
        <v>683</v>
      </c>
      <c r="U210" s="142"/>
      <c r="V210" s="214" t="s">
        <v>683</v>
      </c>
      <c r="W210" s="211"/>
    </row>
    <row r="211" spans="1:23" s="116" customFormat="1" ht="12">
      <c r="A211" s="84" t="s">
        <v>714</v>
      </c>
      <c r="B211" s="97">
        <v>484</v>
      </c>
      <c r="C211" s="95" t="s">
        <v>0</v>
      </c>
      <c r="D211" s="64"/>
      <c r="E211" s="143">
        <v>0.590328</v>
      </c>
      <c r="F211" s="142"/>
      <c r="G211" s="141">
        <v>0.374544</v>
      </c>
      <c r="H211" s="142"/>
      <c r="I211" s="209"/>
      <c r="J211" s="215" t="s">
        <v>683</v>
      </c>
      <c r="K211" s="142"/>
      <c r="L211" s="214" t="s">
        <v>683</v>
      </c>
      <c r="M211" s="211"/>
      <c r="N211" s="209"/>
      <c r="O211" s="215" t="s">
        <v>683</v>
      </c>
      <c r="P211" s="142"/>
      <c r="Q211" s="214" t="s">
        <v>683</v>
      </c>
      <c r="R211" s="211"/>
      <c r="S211" s="209"/>
      <c r="T211" s="215" t="s">
        <v>683</v>
      </c>
      <c r="U211" s="142"/>
      <c r="V211" s="214" t="s">
        <v>683</v>
      </c>
      <c r="W211" s="211"/>
    </row>
    <row r="212" spans="1:23" s="116" customFormat="1" ht="12">
      <c r="A212" s="84" t="s">
        <v>485</v>
      </c>
      <c r="B212" s="97">
        <v>490</v>
      </c>
      <c r="C212" s="95" t="s">
        <v>0</v>
      </c>
      <c r="D212" s="64"/>
      <c r="E212" s="143">
        <v>10.998104</v>
      </c>
      <c r="F212" s="142"/>
      <c r="G212" s="141">
        <v>6.977948</v>
      </c>
      <c r="H212" s="142"/>
      <c r="I212" s="209"/>
      <c r="J212" s="215" t="s">
        <v>683</v>
      </c>
      <c r="K212" s="142"/>
      <c r="L212" s="214" t="s">
        <v>683</v>
      </c>
      <c r="M212" s="211"/>
      <c r="N212" s="209"/>
      <c r="O212" s="215" t="s">
        <v>683</v>
      </c>
      <c r="P212" s="142"/>
      <c r="Q212" s="214" t="s">
        <v>683</v>
      </c>
      <c r="R212" s="211"/>
      <c r="S212" s="209"/>
      <c r="T212" s="215" t="s">
        <v>683</v>
      </c>
      <c r="U212" s="142"/>
      <c r="V212" s="214" t="s">
        <v>683</v>
      </c>
      <c r="W212" s="211"/>
    </row>
    <row r="213" spans="1:23" s="116" customFormat="1" ht="12">
      <c r="A213" s="84" t="s">
        <v>703</v>
      </c>
      <c r="B213" s="97">
        <v>500</v>
      </c>
      <c r="C213" s="95" t="s">
        <v>0</v>
      </c>
      <c r="D213" s="64"/>
      <c r="E213" s="143">
        <v>3.081631</v>
      </c>
      <c r="F213" s="142"/>
      <c r="G213" s="141">
        <v>1.955197</v>
      </c>
      <c r="H213" s="142"/>
      <c r="I213" s="209"/>
      <c r="J213" s="215" t="s">
        <v>683</v>
      </c>
      <c r="K213" s="142"/>
      <c r="L213" s="214" t="s">
        <v>683</v>
      </c>
      <c r="M213" s="211"/>
      <c r="N213" s="209"/>
      <c r="O213" s="215" t="s">
        <v>683</v>
      </c>
      <c r="P213" s="142"/>
      <c r="Q213" s="214" t="s">
        <v>683</v>
      </c>
      <c r="R213" s="211"/>
      <c r="S213" s="209"/>
      <c r="T213" s="215" t="s">
        <v>683</v>
      </c>
      <c r="U213" s="142"/>
      <c r="V213" s="214" t="s">
        <v>683</v>
      </c>
      <c r="W213" s="211"/>
    </row>
    <row r="214" spans="1:23" ht="12.75">
      <c r="A214" s="84" t="s">
        <v>704</v>
      </c>
      <c r="B214" s="97">
        <v>568</v>
      </c>
      <c r="C214" s="95" t="s">
        <v>0</v>
      </c>
      <c r="D214" s="64"/>
      <c r="E214" s="143">
        <v>0.004349</v>
      </c>
      <c r="F214" s="142"/>
      <c r="G214" s="141">
        <v>0.002759</v>
      </c>
      <c r="H214" s="142"/>
      <c r="I214" s="207"/>
      <c r="J214" s="215" t="s">
        <v>683</v>
      </c>
      <c r="K214" s="142"/>
      <c r="L214" s="214" t="s">
        <v>683</v>
      </c>
      <c r="M214" s="211"/>
      <c r="N214" s="207"/>
      <c r="O214" s="215" t="s">
        <v>683</v>
      </c>
      <c r="P214" s="142"/>
      <c r="Q214" s="214" t="s">
        <v>683</v>
      </c>
      <c r="R214" s="211"/>
      <c r="S214" s="207"/>
      <c r="T214" s="215" t="s">
        <v>683</v>
      </c>
      <c r="U214" s="142"/>
      <c r="V214" s="214" t="s">
        <v>683</v>
      </c>
      <c r="W214" s="211"/>
    </row>
    <row r="215" spans="1:23" s="116" customFormat="1" ht="12">
      <c r="A215" s="84" t="s">
        <v>627</v>
      </c>
      <c r="B215" s="97">
        <v>702</v>
      </c>
      <c r="C215" s="95" t="s">
        <v>0</v>
      </c>
      <c r="D215" s="64"/>
      <c r="E215" s="143">
        <v>0.102607</v>
      </c>
      <c r="F215" s="142"/>
      <c r="G215" s="141">
        <v>0.065101</v>
      </c>
      <c r="H215" s="142"/>
      <c r="I215" s="209"/>
      <c r="J215" s="215" t="s">
        <v>683</v>
      </c>
      <c r="K215" s="142"/>
      <c r="L215" s="214" t="s">
        <v>683</v>
      </c>
      <c r="M215" s="211"/>
      <c r="N215" s="209"/>
      <c r="O215" s="215" t="s">
        <v>683</v>
      </c>
      <c r="P215" s="142"/>
      <c r="Q215" s="214" t="s">
        <v>683</v>
      </c>
      <c r="R215" s="211"/>
      <c r="S215" s="209"/>
      <c r="T215" s="215" t="s">
        <v>683</v>
      </c>
      <c r="U215" s="142"/>
      <c r="V215" s="214" t="s">
        <v>683</v>
      </c>
      <c r="W215" s="211"/>
    </row>
    <row r="216" spans="1:23" s="116" customFormat="1" ht="12">
      <c r="A216" s="84" t="s">
        <v>728</v>
      </c>
      <c r="B216" s="97">
        <v>713</v>
      </c>
      <c r="C216" s="95" t="s">
        <v>0</v>
      </c>
      <c r="D216" s="64"/>
      <c r="E216" s="143">
        <v>0.007296</v>
      </c>
      <c r="F216" s="142"/>
      <c r="G216" s="141">
        <v>0.004629</v>
      </c>
      <c r="H216" s="142"/>
      <c r="I216" s="209"/>
      <c r="J216" s="215" t="s">
        <v>683</v>
      </c>
      <c r="K216" s="142"/>
      <c r="L216" s="214" t="s">
        <v>683</v>
      </c>
      <c r="M216" s="211"/>
      <c r="N216" s="209"/>
      <c r="O216" s="215" t="s">
        <v>683</v>
      </c>
      <c r="P216" s="142"/>
      <c r="Q216" s="214" t="s">
        <v>683</v>
      </c>
      <c r="R216" s="211"/>
      <c r="S216" s="209"/>
      <c r="T216" s="215" t="s">
        <v>683</v>
      </c>
      <c r="U216" s="142"/>
      <c r="V216" s="214" t="s">
        <v>683</v>
      </c>
      <c r="W216" s="211"/>
    </row>
    <row r="217" spans="1:23" s="116" customFormat="1" ht="12">
      <c r="A217" s="84" t="s">
        <v>729</v>
      </c>
      <c r="B217" s="97">
        <v>714</v>
      </c>
      <c r="C217" s="95" t="s">
        <v>0</v>
      </c>
      <c r="D217" s="64"/>
      <c r="E217" s="143">
        <v>0.000118</v>
      </c>
      <c r="F217" s="142"/>
      <c r="G217" s="141">
        <v>7.5E-05</v>
      </c>
      <c r="H217" s="142"/>
      <c r="I217" s="209"/>
      <c r="J217" s="215" t="s">
        <v>683</v>
      </c>
      <c r="K217" s="142"/>
      <c r="L217" s="214" t="s">
        <v>683</v>
      </c>
      <c r="M217" s="211"/>
      <c r="N217" s="209"/>
      <c r="O217" s="215">
        <v>0.030152</v>
      </c>
      <c r="P217" s="142"/>
      <c r="Q217" s="214">
        <v>0.001723</v>
      </c>
      <c r="R217" s="211"/>
      <c r="S217" s="209"/>
      <c r="T217" s="215" t="s">
        <v>683</v>
      </c>
      <c r="U217" s="142"/>
      <c r="V217" s="214" t="s">
        <v>683</v>
      </c>
      <c r="W217" s="211"/>
    </row>
    <row r="218" spans="1:23" s="116" customFormat="1" ht="12">
      <c r="A218" s="84" t="s">
        <v>684</v>
      </c>
      <c r="B218" s="97">
        <v>715</v>
      </c>
      <c r="C218" s="95" t="s">
        <v>0</v>
      </c>
      <c r="D218" s="64"/>
      <c r="E218" s="143">
        <v>0.107955</v>
      </c>
      <c r="F218" s="142"/>
      <c r="G218" s="141">
        <v>0.068494</v>
      </c>
      <c r="H218" s="142"/>
      <c r="I218" s="209"/>
      <c r="J218" s="215" t="s">
        <v>683</v>
      </c>
      <c r="K218" s="142"/>
      <c r="L218" s="214" t="s">
        <v>683</v>
      </c>
      <c r="M218" s="211"/>
      <c r="N218" s="209"/>
      <c r="O218" s="215">
        <v>0.223915</v>
      </c>
      <c r="P218" s="142"/>
      <c r="Q218" s="214">
        <v>0.012793</v>
      </c>
      <c r="R218" s="211"/>
      <c r="S218" s="209"/>
      <c r="T218" s="215" t="s">
        <v>683</v>
      </c>
      <c r="U218" s="142"/>
      <c r="V218" s="214" t="s">
        <v>683</v>
      </c>
      <c r="W218" s="211"/>
    </row>
    <row r="219" spans="1:23" s="116" customFormat="1" ht="12">
      <c r="A219" s="84" t="s">
        <v>486</v>
      </c>
      <c r="B219" s="97">
        <v>721</v>
      </c>
      <c r="C219" s="95" t="s">
        <v>0</v>
      </c>
      <c r="D219" s="64"/>
      <c r="E219" s="143">
        <v>0.00089</v>
      </c>
      <c r="F219" s="142"/>
      <c r="G219" s="141">
        <v>0.000565</v>
      </c>
      <c r="H219" s="142"/>
      <c r="I219" s="209"/>
      <c r="J219" s="215" t="s">
        <v>683</v>
      </c>
      <c r="K219" s="142"/>
      <c r="L219" s="214" t="s">
        <v>683</v>
      </c>
      <c r="M219" s="211"/>
      <c r="N219" s="209"/>
      <c r="O219" s="215" t="s">
        <v>683</v>
      </c>
      <c r="P219" s="142"/>
      <c r="Q219" s="214" t="s">
        <v>683</v>
      </c>
      <c r="R219" s="211"/>
      <c r="S219" s="209"/>
      <c r="T219" s="215" t="s">
        <v>683</v>
      </c>
      <c r="U219" s="142"/>
      <c r="V219" s="214" t="s">
        <v>683</v>
      </c>
      <c r="W219" s="211"/>
    </row>
    <row r="220" spans="1:23" s="116" customFormat="1" ht="12">
      <c r="A220" s="84" t="s">
        <v>487</v>
      </c>
      <c r="B220" s="97">
        <v>722</v>
      </c>
      <c r="C220" s="95" t="s">
        <v>0</v>
      </c>
      <c r="D220" s="64"/>
      <c r="E220" s="143">
        <v>0.012548</v>
      </c>
      <c r="F220" s="142"/>
      <c r="G220" s="141">
        <v>0.007961</v>
      </c>
      <c r="H220" s="142"/>
      <c r="I220" s="209"/>
      <c r="J220" s="215" t="s">
        <v>683</v>
      </c>
      <c r="K220" s="142"/>
      <c r="L220" s="214" t="s">
        <v>683</v>
      </c>
      <c r="M220" s="211"/>
      <c r="N220" s="209"/>
      <c r="O220" s="215" t="s">
        <v>683</v>
      </c>
      <c r="P220" s="142"/>
      <c r="Q220" s="214" t="s">
        <v>683</v>
      </c>
      <c r="R220" s="211"/>
      <c r="S220" s="209"/>
      <c r="T220" s="215" t="s">
        <v>683</v>
      </c>
      <c r="U220" s="142"/>
      <c r="V220" s="214" t="s">
        <v>683</v>
      </c>
      <c r="W220" s="211"/>
    </row>
    <row r="221" spans="1:23" s="116" customFormat="1" ht="12">
      <c r="A221" s="84" t="s">
        <v>488</v>
      </c>
      <c r="B221" s="97">
        <v>731</v>
      </c>
      <c r="C221" s="95" t="s">
        <v>0</v>
      </c>
      <c r="D221" s="64"/>
      <c r="E221" s="143">
        <v>0.00098</v>
      </c>
      <c r="F221" s="142"/>
      <c r="G221" s="141">
        <v>0.000622</v>
      </c>
      <c r="H221" s="142"/>
      <c r="I221" s="209"/>
      <c r="J221" s="215" t="s">
        <v>683</v>
      </c>
      <c r="K221" s="142"/>
      <c r="L221" s="214" t="s">
        <v>683</v>
      </c>
      <c r="M221" s="211"/>
      <c r="N221" s="209"/>
      <c r="O221" s="215">
        <v>0.25126</v>
      </c>
      <c r="P221" s="142"/>
      <c r="Q221" s="214">
        <v>0.014355</v>
      </c>
      <c r="R221" s="211"/>
      <c r="S221" s="209"/>
      <c r="T221" s="215" t="s">
        <v>683</v>
      </c>
      <c r="U221" s="142"/>
      <c r="V221" s="214" t="s">
        <v>683</v>
      </c>
      <c r="W221" s="211"/>
    </row>
    <row r="222" spans="1:23" s="116" customFormat="1" ht="12">
      <c r="A222" s="84" t="s">
        <v>695</v>
      </c>
      <c r="B222" s="97">
        <v>734</v>
      </c>
      <c r="C222" s="95" t="s">
        <v>0</v>
      </c>
      <c r="D222" s="64"/>
      <c r="E222" s="143">
        <v>0.003333</v>
      </c>
      <c r="F222" s="142"/>
      <c r="G222" s="141">
        <v>0.002115</v>
      </c>
      <c r="H222" s="142"/>
      <c r="I222" s="209"/>
      <c r="J222" s="215" t="s">
        <v>683</v>
      </c>
      <c r="K222" s="142"/>
      <c r="L222" s="214" t="s">
        <v>683</v>
      </c>
      <c r="M222" s="211"/>
      <c r="N222" s="209"/>
      <c r="O222" s="215" t="s">
        <v>683</v>
      </c>
      <c r="P222" s="142"/>
      <c r="Q222" s="214" t="s">
        <v>683</v>
      </c>
      <c r="R222" s="211"/>
      <c r="S222" s="209"/>
      <c r="T222" s="215" t="s">
        <v>683</v>
      </c>
      <c r="U222" s="142"/>
      <c r="V222" s="214" t="s">
        <v>683</v>
      </c>
      <c r="W222" s="211"/>
    </row>
    <row r="223" spans="1:23" s="116" customFormat="1" ht="12">
      <c r="A223" s="84" t="s">
        <v>489</v>
      </c>
      <c r="B223" s="97">
        <v>738</v>
      </c>
      <c r="C223" s="95" t="s">
        <v>0</v>
      </c>
      <c r="D223" s="64"/>
      <c r="E223" s="143">
        <v>0.059822</v>
      </c>
      <c r="F223" s="142"/>
      <c r="G223" s="141">
        <v>0.037955</v>
      </c>
      <c r="H223" s="142"/>
      <c r="I223" s="209"/>
      <c r="J223" s="215" t="s">
        <v>683</v>
      </c>
      <c r="K223" s="142"/>
      <c r="L223" s="214" t="s">
        <v>683</v>
      </c>
      <c r="M223" s="211"/>
      <c r="N223" s="209"/>
      <c r="O223" s="215">
        <v>0</v>
      </c>
      <c r="P223" s="142"/>
      <c r="Q223" s="214" t="s">
        <v>0</v>
      </c>
      <c r="R223" s="211"/>
      <c r="S223" s="209"/>
      <c r="T223" s="215" t="s">
        <v>683</v>
      </c>
      <c r="U223" s="142"/>
      <c r="V223" s="214" t="s">
        <v>683</v>
      </c>
      <c r="W223" s="211"/>
    </row>
    <row r="224" spans="1:23" s="116" customFormat="1" ht="12">
      <c r="A224" s="84" t="s">
        <v>557</v>
      </c>
      <c r="B224" s="97">
        <v>741</v>
      </c>
      <c r="C224" s="95" t="s">
        <v>0</v>
      </c>
      <c r="D224" s="64"/>
      <c r="E224" s="143">
        <v>0.01758</v>
      </c>
      <c r="F224" s="142"/>
      <c r="G224" s="141">
        <v>0.011154</v>
      </c>
      <c r="H224" s="142"/>
      <c r="I224" s="209"/>
      <c r="J224" s="215" t="s">
        <v>683</v>
      </c>
      <c r="K224" s="142"/>
      <c r="L224" s="214" t="s">
        <v>683</v>
      </c>
      <c r="M224" s="211"/>
      <c r="N224" s="209"/>
      <c r="O224" s="215" t="s">
        <v>683</v>
      </c>
      <c r="P224" s="142"/>
      <c r="Q224" s="214" t="s">
        <v>683</v>
      </c>
      <c r="R224" s="211"/>
      <c r="S224" s="209"/>
      <c r="T224" s="215" t="s">
        <v>683</v>
      </c>
      <c r="U224" s="142"/>
      <c r="V224" s="214" t="s">
        <v>683</v>
      </c>
      <c r="W224" s="211"/>
    </row>
    <row r="225" spans="1:23" s="116" customFormat="1" ht="12">
      <c r="A225" s="84" t="s">
        <v>490</v>
      </c>
      <c r="B225" s="97">
        <v>742</v>
      </c>
      <c r="C225" s="95" t="s">
        <v>0</v>
      </c>
      <c r="D225" s="64"/>
      <c r="E225" s="143">
        <v>0.019274</v>
      </c>
      <c r="F225" s="142"/>
      <c r="G225" s="141">
        <v>0.012229</v>
      </c>
      <c r="H225" s="142"/>
      <c r="I225" s="209"/>
      <c r="J225" s="215" t="s">
        <v>683</v>
      </c>
      <c r="K225" s="142"/>
      <c r="L225" s="214" t="s">
        <v>683</v>
      </c>
      <c r="M225" s="211"/>
      <c r="N225" s="209"/>
      <c r="O225" s="215" t="s">
        <v>683</v>
      </c>
      <c r="P225" s="142"/>
      <c r="Q225" s="214" t="s">
        <v>683</v>
      </c>
      <c r="R225" s="211"/>
      <c r="S225" s="209"/>
      <c r="T225" s="215" t="s">
        <v>683</v>
      </c>
      <c r="U225" s="142"/>
      <c r="V225" s="214" t="s">
        <v>683</v>
      </c>
      <c r="W225" s="211"/>
    </row>
    <row r="226" spans="1:23" s="116" customFormat="1" ht="12">
      <c r="A226" s="84" t="s">
        <v>491</v>
      </c>
      <c r="B226" s="97">
        <v>744</v>
      </c>
      <c r="C226" s="95" t="s">
        <v>0</v>
      </c>
      <c r="D226" s="64"/>
      <c r="E226" s="143">
        <v>0.00228</v>
      </c>
      <c r="F226" s="142"/>
      <c r="G226" s="141">
        <v>0.001447</v>
      </c>
      <c r="H226" s="142"/>
      <c r="I226" s="209"/>
      <c r="J226" s="215" t="s">
        <v>683</v>
      </c>
      <c r="K226" s="142"/>
      <c r="L226" s="214" t="s">
        <v>683</v>
      </c>
      <c r="M226" s="211"/>
      <c r="N226" s="209"/>
      <c r="O226" s="215" t="s">
        <v>683</v>
      </c>
      <c r="P226" s="142"/>
      <c r="Q226" s="214" t="s">
        <v>683</v>
      </c>
      <c r="R226" s="211"/>
      <c r="S226" s="209"/>
      <c r="T226" s="215" t="s">
        <v>683</v>
      </c>
      <c r="U226" s="142"/>
      <c r="V226" s="214" t="s">
        <v>683</v>
      </c>
      <c r="W226" s="211"/>
    </row>
    <row r="227" spans="1:23" s="116" customFormat="1" ht="12">
      <c r="A227" s="84" t="s">
        <v>715</v>
      </c>
      <c r="B227" s="97">
        <v>749</v>
      </c>
      <c r="C227" s="95" t="s">
        <v>0</v>
      </c>
      <c r="D227" s="64"/>
      <c r="E227" s="143">
        <v>0.01124</v>
      </c>
      <c r="F227" s="142"/>
      <c r="G227" s="141">
        <v>0.007131</v>
      </c>
      <c r="H227" s="142"/>
      <c r="I227" s="209"/>
      <c r="J227" s="215">
        <v>2.87796</v>
      </c>
      <c r="K227" s="142"/>
      <c r="L227" s="214">
        <v>0.156827</v>
      </c>
      <c r="M227" s="211"/>
      <c r="N227" s="209"/>
      <c r="O227" s="215">
        <v>2.877971</v>
      </c>
      <c r="P227" s="142"/>
      <c r="Q227" s="214">
        <v>0.164426</v>
      </c>
      <c r="R227" s="211"/>
      <c r="S227" s="209"/>
      <c r="T227" s="215" t="s">
        <v>683</v>
      </c>
      <c r="U227" s="142"/>
      <c r="V227" s="214" t="s">
        <v>683</v>
      </c>
      <c r="W227" s="211"/>
    </row>
    <row r="228" spans="1:23" ht="12.75">
      <c r="A228" s="84" t="s">
        <v>492</v>
      </c>
      <c r="B228" s="97">
        <v>764</v>
      </c>
      <c r="C228" s="95" t="s">
        <v>0</v>
      </c>
      <c r="D228" s="64"/>
      <c r="E228" s="143">
        <v>0.014531</v>
      </c>
      <c r="F228" s="142"/>
      <c r="G228" s="141">
        <v>0.009219</v>
      </c>
      <c r="H228" s="142"/>
      <c r="I228" s="207"/>
      <c r="J228" s="215" t="s">
        <v>683</v>
      </c>
      <c r="K228" s="142"/>
      <c r="L228" s="214" t="s">
        <v>683</v>
      </c>
      <c r="M228" s="211"/>
      <c r="N228" s="207"/>
      <c r="O228" s="215" t="s">
        <v>683</v>
      </c>
      <c r="P228" s="142"/>
      <c r="Q228" s="214" t="s">
        <v>683</v>
      </c>
      <c r="R228" s="211"/>
      <c r="S228" s="207"/>
      <c r="T228" s="215" t="s">
        <v>683</v>
      </c>
      <c r="U228" s="142"/>
      <c r="V228" s="214" t="s">
        <v>683</v>
      </c>
      <c r="W228" s="211"/>
    </row>
    <row r="229" spans="1:23" s="116" customFormat="1" ht="12">
      <c r="A229" s="84" t="s">
        <v>558</v>
      </c>
      <c r="B229" s="97">
        <v>765</v>
      </c>
      <c r="C229" s="95" t="s">
        <v>0</v>
      </c>
      <c r="D229" s="64"/>
      <c r="E229" s="143">
        <v>0.019942</v>
      </c>
      <c r="F229" s="142"/>
      <c r="G229" s="141">
        <v>0.012653</v>
      </c>
      <c r="H229" s="142"/>
      <c r="I229" s="209"/>
      <c r="J229" s="215" t="s">
        <v>683</v>
      </c>
      <c r="K229" s="142"/>
      <c r="L229" s="214" t="s">
        <v>683</v>
      </c>
      <c r="M229" s="211"/>
      <c r="N229" s="209"/>
      <c r="O229" s="215" t="s">
        <v>683</v>
      </c>
      <c r="P229" s="142"/>
      <c r="Q229" s="214" t="s">
        <v>683</v>
      </c>
      <c r="R229" s="211"/>
      <c r="S229" s="209"/>
      <c r="T229" s="215" t="s">
        <v>683</v>
      </c>
      <c r="U229" s="142"/>
      <c r="V229" s="214" t="s">
        <v>683</v>
      </c>
      <c r="W229" s="211"/>
    </row>
    <row r="230" spans="1:23" ht="12.75">
      <c r="A230" s="84" t="s">
        <v>493</v>
      </c>
      <c r="B230" s="97">
        <v>766</v>
      </c>
      <c r="C230" s="95" t="s">
        <v>0</v>
      </c>
      <c r="D230" s="64"/>
      <c r="E230" s="143">
        <v>0.132046</v>
      </c>
      <c r="F230" s="142"/>
      <c r="G230" s="141">
        <v>0.083779</v>
      </c>
      <c r="H230" s="142"/>
      <c r="I230" s="207"/>
      <c r="J230" s="215" t="s">
        <v>683</v>
      </c>
      <c r="K230" s="142"/>
      <c r="L230" s="214" t="s">
        <v>683</v>
      </c>
      <c r="M230" s="211"/>
      <c r="N230" s="207"/>
      <c r="O230" s="215" t="s">
        <v>683</v>
      </c>
      <c r="P230" s="142"/>
      <c r="Q230" s="214" t="s">
        <v>683</v>
      </c>
      <c r="R230" s="211"/>
      <c r="S230" s="207"/>
      <c r="T230" s="215" t="s">
        <v>683</v>
      </c>
      <c r="U230" s="142"/>
      <c r="V230" s="214" t="s">
        <v>683</v>
      </c>
      <c r="W230" s="211"/>
    </row>
    <row r="231" spans="1:23" s="116" customFormat="1" ht="12">
      <c r="A231" s="84" t="s">
        <v>494</v>
      </c>
      <c r="B231" s="97">
        <v>772</v>
      </c>
      <c r="C231" s="95" t="s">
        <v>0</v>
      </c>
      <c r="D231" s="64"/>
      <c r="E231" s="143">
        <v>0.062202</v>
      </c>
      <c r="F231" s="142"/>
      <c r="G231" s="141">
        <v>0.039465</v>
      </c>
      <c r="H231" s="142"/>
      <c r="I231" s="209"/>
      <c r="J231" s="215" t="s">
        <v>683</v>
      </c>
      <c r="K231" s="142"/>
      <c r="L231" s="214" t="s">
        <v>683</v>
      </c>
      <c r="M231" s="211"/>
      <c r="N231" s="209"/>
      <c r="O231" s="215">
        <v>15.926703</v>
      </c>
      <c r="P231" s="142"/>
      <c r="Q231" s="214">
        <v>0.909933</v>
      </c>
      <c r="R231" s="211"/>
      <c r="S231" s="209"/>
      <c r="T231" s="215" t="s">
        <v>683</v>
      </c>
      <c r="U231" s="142"/>
      <c r="V231" s="214" t="s">
        <v>683</v>
      </c>
      <c r="W231" s="211"/>
    </row>
    <row r="232" spans="1:23" s="116" customFormat="1" ht="12">
      <c r="A232" s="84" t="s">
        <v>495</v>
      </c>
      <c r="B232" s="97">
        <v>777</v>
      </c>
      <c r="C232" s="95" t="s">
        <v>0</v>
      </c>
      <c r="D232" s="64"/>
      <c r="E232" s="143">
        <v>0.005709</v>
      </c>
      <c r="F232" s="142"/>
      <c r="G232" s="141">
        <v>0.003622</v>
      </c>
      <c r="H232" s="142"/>
      <c r="I232" s="209"/>
      <c r="J232" s="215" t="s">
        <v>683</v>
      </c>
      <c r="K232" s="142"/>
      <c r="L232" s="214" t="s">
        <v>683</v>
      </c>
      <c r="M232" s="211"/>
      <c r="N232" s="209"/>
      <c r="O232" s="215" t="s">
        <v>683</v>
      </c>
      <c r="P232" s="142"/>
      <c r="Q232" s="214" t="s">
        <v>683</v>
      </c>
      <c r="R232" s="211"/>
      <c r="S232" s="209"/>
      <c r="T232" s="215" t="s">
        <v>683</v>
      </c>
      <c r="U232" s="142"/>
      <c r="V232" s="214" t="s">
        <v>683</v>
      </c>
      <c r="W232" s="211"/>
    </row>
    <row r="233" spans="1:23" s="116" customFormat="1" ht="12">
      <c r="A233" s="84" t="s">
        <v>709</v>
      </c>
      <c r="B233" s="97">
        <v>787</v>
      </c>
      <c r="C233" s="95" t="s">
        <v>0</v>
      </c>
      <c r="D233" s="64"/>
      <c r="E233" s="143">
        <v>0.021666</v>
      </c>
      <c r="F233" s="142"/>
      <c r="G233" s="141">
        <v>0.013746</v>
      </c>
      <c r="H233" s="142"/>
      <c r="I233" s="209"/>
      <c r="J233" s="215" t="s">
        <v>683</v>
      </c>
      <c r="K233" s="142"/>
      <c r="L233" s="214" t="s">
        <v>683</v>
      </c>
      <c r="M233" s="211"/>
      <c r="N233" s="209"/>
      <c r="O233" s="215" t="s">
        <v>683</v>
      </c>
      <c r="P233" s="142"/>
      <c r="Q233" s="214" t="s">
        <v>683</v>
      </c>
      <c r="R233" s="211"/>
      <c r="S233" s="209"/>
      <c r="T233" s="215" t="s">
        <v>683</v>
      </c>
      <c r="U233" s="142"/>
      <c r="V233" s="214" t="s">
        <v>683</v>
      </c>
      <c r="W233" s="211"/>
    </row>
    <row r="234" spans="1:23" s="116" customFormat="1" ht="12">
      <c r="A234" s="84" t="s">
        <v>496</v>
      </c>
      <c r="B234" s="97">
        <v>793</v>
      </c>
      <c r="C234" s="95" t="s">
        <v>0</v>
      </c>
      <c r="D234" s="64"/>
      <c r="E234" s="143">
        <v>0.232561</v>
      </c>
      <c r="F234" s="142"/>
      <c r="G234" s="141">
        <v>0.147553</v>
      </c>
      <c r="H234" s="142"/>
      <c r="I234" s="209"/>
      <c r="J234" s="215" t="s">
        <v>683</v>
      </c>
      <c r="K234" s="142"/>
      <c r="L234" s="214" t="s">
        <v>683</v>
      </c>
      <c r="M234" s="211"/>
      <c r="N234" s="209"/>
      <c r="O234" s="215" t="s">
        <v>683</v>
      </c>
      <c r="P234" s="142"/>
      <c r="Q234" s="214" t="s">
        <v>683</v>
      </c>
      <c r="R234" s="211"/>
      <c r="S234" s="209"/>
      <c r="T234" s="215" t="s">
        <v>683</v>
      </c>
      <c r="U234" s="142"/>
      <c r="V234" s="214" t="s">
        <v>683</v>
      </c>
      <c r="W234" s="211"/>
    </row>
    <row r="235" spans="1:23" s="116" customFormat="1" ht="12">
      <c r="A235" s="84" t="s">
        <v>497</v>
      </c>
      <c r="B235" s="97">
        <v>796</v>
      </c>
      <c r="C235" s="95" t="s">
        <v>0</v>
      </c>
      <c r="D235" s="64"/>
      <c r="E235" s="143">
        <v>0.004896</v>
      </c>
      <c r="F235" s="142"/>
      <c r="G235" s="141">
        <v>0.003106</v>
      </c>
      <c r="H235" s="142"/>
      <c r="I235" s="209"/>
      <c r="J235" s="215" t="s">
        <v>683</v>
      </c>
      <c r="K235" s="142"/>
      <c r="L235" s="214" t="s">
        <v>683</v>
      </c>
      <c r="M235" s="211"/>
      <c r="N235" s="209"/>
      <c r="O235" s="215" t="s">
        <v>683</v>
      </c>
      <c r="P235" s="142"/>
      <c r="Q235" s="214" t="s">
        <v>683</v>
      </c>
      <c r="R235" s="211"/>
      <c r="S235" s="209"/>
      <c r="T235" s="215" t="s">
        <v>683</v>
      </c>
      <c r="U235" s="142"/>
      <c r="V235" s="214" t="s">
        <v>683</v>
      </c>
      <c r="W235" s="211"/>
    </row>
    <row r="236" spans="1:23" s="116" customFormat="1" ht="12">
      <c r="A236" s="84" t="s">
        <v>498</v>
      </c>
      <c r="B236" s="97">
        <v>799</v>
      </c>
      <c r="C236" s="95" t="s">
        <v>0</v>
      </c>
      <c r="D236" s="64"/>
      <c r="E236" s="143">
        <v>0.011174</v>
      </c>
      <c r="F236" s="142"/>
      <c r="G236" s="141">
        <v>0.00709</v>
      </c>
      <c r="H236" s="142"/>
      <c r="I236" s="209"/>
      <c r="J236" s="215" t="s">
        <v>683</v>
      </c>
      <c r="K236" s="142"/>
      <c r="L236" s="214" t="s">
        <v>683</v>
      </c>
      <c r="M236" s="211"/>
      <c r="N236" s="209"/>
      <c r="O236" s="215" t="s">
        <v>683</v>
      </c>
      <c r="P236" s="142"/>
      <c r="Q236" s="214" t="s">
        <v>683</v>
      </c>
      <c r="R236" s="211"/>
      <c r="S236" s="209"/>
      <c r="T236" s="215" t="s">
        <v>683</v>
      </c>
      <c r="U236" s="142"/>
      <c r="V236" s="214" t="s">
        <v>683</v>
      </c>
      <c r="W236" s="211"/>
    </row>
    <row r="237" spans="1:23" s="116" customFormat="1" ht="12">
      <c r="A237" s="84" t="s">
        <v>697</v>
      </c>
      <c r="B237" s="97">
        <v>801</v>
      </c>
      <c r="C237" s="95" t="s">
        <v>0</v>
      </c>
      <c r="D237" s="64"/>
      <c r="E237" s="143">
        <v>5.108646999999999</v>
      </c>
      <c r="F237" s="142"/>
      <c r="G237" s="141">
        <v>3.241275</v>
      </c>
      <c r="H237" s="142"/>
      <c r="I237" s="209"/>
      <c r="J237" s="215" t="s">
        <v>683</v>
      </c>
      <c r="K237" s="142"/>
      <c r="L237" s="214" t="s">
        <v>683</v>
      </c>
      <c r="M237" s="211"/>
      <c r="N237" s="209"/>
      <c r="O237" s="215" t="s">
        <v>683</v>
      </c>
      <c r="P237" s="142"/>
      <c r="Q237" s="214" t="s">
        <v>683</v>
      </c>
      <c r="R237" s="211"/>
      <c r="S237" s="209"/>
      <c r="T237" s="215" t="s">
        <v>683</v>
      </c>
      <c r="U237" s="142"/>
      <c r="V237" s="214" t="s">
        <v>683</v>
      </c>
      <c r="W237" s="211"/>
    </row>
    <row r="238" spans="1:23" s="116" customFormat="1" ht="12">
      <c r="A238" s="84" t="s">
        <v>499</v>
      </c>
      <c r="B238" s="97">
        <v>805</v>
      </c>
      <c r="C238" s="95" t="s">
        <v>0</v>
      </c>
      <c r="D238" s="64"/>
      <c r="E238" s="143">
        <v>0.025933</v>
      </c>
      <c r="F238" s="142"/>
      <c r="G238" s="141">
        <v>0.016454</v>
      </c>
      <c r="H238" s="142"/>
      <c r="I238" s="209"/>
      <c r="J238" s="215" t="s">
        <v>683</v>
      </c>
      <c r="K238" s="142"/>
      <c r="L238" s="214" t="s">
        <v>683</v>
      </c>
      <c r="M238" s="211"/>
      <c r="N238" s="209"/>
      <c r="O238" s="215" t="s">
        <v>683</v>
      </c>
      <c r="P238" s="142"/>
      <c r="Q238" s="214" t="s">
        <v>683</v>
      </c>
      <c r="R238" s="211"/>
      <c r="S238" s="209"/>
      <c r="T238" s="215" t="s">
        <v>683</v>
      </c>
      <c r="U238" s="142"/>
      <c r="V238" s="214" t="s">
        <v>683</v>
      </c>
      <c r="W238" s="211"/>
    </row>
    <row r="239" spans="1:23" s="116" customFormat="1" ht="12">
      <c r="A239" s="84" t="s">
        <v>500</v>
      </c>
      <c r="B239" s="97">
        <v>807</v>
      </c>
      <c r="C239" s="95">
        <v>490</v>
      </c>
      <c r="D239" s="64"/>
      <c r="E239" s="143"/>
      <c r="F239" s="142"/>
      <c r="G239" s="141" t="s">
        <v>0</v>
      </c>
      <c r="H239" s="142"/>
      <c r="I239" s="209"/>
      <c r="J239" s="215" t="s">
        <v>683</v>
      </c>
      <c r="K239" s="142"/>
      <c r="L239" s="214" t="s">
        <v>683</v>
      </c>
      <c r="M239" s="211"/>
      <c r="N239" s="209"/>
      <c r="O239" s="215" t="s">
        <v>683</v>
      </c>
      <c r="P239" s="142"/>
      <c r="Q239" s="214" t="s">
        <v>683</v>
      </c>
      <c r="R239" s="211"/>
      <c r="S239" s="209"/>
      <c r="T239" s="215" t="s">
        <v>683</v>
      </c>
      <c r="U239" s="142"/>
      <c r="V239" s="214" t="s">
        <v>683</v>
      </c>
      <c r="W239" s="211"/>
    </row>
    <row r="240" spans="1:23" s="116" customFormat="1" ht="12">
      <c r="A240" s="84" t="s">
        <v>501</v>
      </c>
      <c r="B240" s="97">
        <v>810</v>
      </c>
      <c r="C240" s="95" t="s">
        <v>0</v>
      </c>
      <c r="D240" s="64"/>
      <c r="E240" s="143">
        <v>0.016288</v>
      </c>
      <c r="F240" s="142"/>
      <c r="G240" s="141">
        <v>0.010334</v>
      </c>
      <c r="H240" s="142"/>
      <c r="I240" s="209"/>
      <c r="J240" s="215" t="s">
        <v>683</v>
      </c>
      <c r="K240" s="142"/>
      <c r="L240" s="214" t="s">
        <v>683</v>
      </c>
      <c r="M240" s="211"/>
      <c r="N240" s="209"/>
      <c r="O240" s="215">
        <v>4.170425</v>
      </c>
      <c r="P240" s="142"/>
      <c r="Q240" s="214">
        <v>0.238267</v>
      </c>
      <c r="R240" s="211"/>
      <c r="S240" s="209"/>
      <c r="T240" s="215" t="s">
        <v>683</v>
      </c>
      <c r="U240" s="142"/>
      <c r="V240" s="214" t="s">
        <v>683</v>
      </c>
      <c r="W240" s="211"/>
    </row>
    <row r="241" spans="1:23" ht="12.75">
      <c r="A241" s="84" t="s">
        <v>502</v>
      </c>
      <c r="B241" s="97">
        <v>811</v>
      </c>
      <c r="C241" s="95" t="s">
        <v>0</v>
      </c>
      <c r="D241" s="64"/>
      <c r="E241" s="143">
        <v>0.001842</v>
      </c>
      <c r="F241" s="142"/>
      <c r="G241" s="141">
        <v>0.001169</v>
      </c>
      <c r="H241" s="142"/>
      <c r="I241" s="207"/>
      <c r="J241" s="215" t="s">
        <v>683</v>
      </c>
      <c r="K241" s="142"/>
      <c r="L241" s="214" t="s">
        <v>683</v>
      </c>
      <c r="M241" s="211"/>
      <c r="N241" s="207"/>
      <c r="O241" s="215">
        <v>0.471556</v>
      </c>
      <c r="P241" s="142"/>
      <c r="Q241" s="214">
        <v>0.026941</v>
      </c>
      <c r="R241" s="211"/>
      <c r="S241" s="207"/>
      <c r="T241" s="215" t="s">
        <v>683</v>
      </c>
      <c r="U241" s="142"/>
      <c r="V241" s="214" t="s">
        <v>683</v>
      </c>
      <c r="W241" s="211"/>
    </row>
    <row r="242" spans="1:23" s="116" customFormat="1" ht="12">
      <c r="A242" s="84" t="s">
        <v>503</v>
      </c>
      <c r="B242" s="97">
        <v>812</v>
      </c>
      <c r="C242" s="95" t="s">
        <v>0</v>
      </c>
      <c r="D242" s="64"/>
      <c r="E242" s="143">
        <v>0.059712</v>
      </c>
      <c r="F242" s="142"/>
      <c r="G242" s="141">
        <v>0.037885</v>
      </c>
      <c r="H242" s="142"/>
      <c r="I242" s="209"/>
      <c r="J242" s="215" t="s">
        <v>683</v>
      </c>
      <c r="K242" s="142"/>
      <c r="L242" s="214" t="s">
        <v>683</v>
      </c>
      <c r="M242" s="211"/>
      <c r="N242" s="209"/>
      <c r="O242" s="215">
        <v>15.289524</v>
      </c>
      <c r="P242" s="142"/>
      <c r="Q242" s="214">
        <v>0.873529</v>
      </c>
      <c r="R242" s="211"/>
      <c r="S242" s="209"/>
      <c r="T242" s="215" t="s">
        <v>683</v>
      </c>
      <c r="U242" s="142"/>
      <c r="V242" s="214" t="s">
        <v>683</v>
      </c>
      <c r="W242" s="211"/>
    </row>
    <row r="243" spans="1:23" ht="12.75">
      <c r="A243" s="84" t="s">
        <v>504</v>
      </c>
      <c r="B243" s="97">
        <v>813</v>
      </c>
      <c r="C243" s="95" t="s">
        <v>0</v>
      </c>
      <c r="D243" s="64"/>
      <c r="E243" s="143">
        <v>0.097574</v>
      </c>
      <c r="F243" s="142"/>
      <c r="G243" s="141">
        <v>0.061908</v>
      </c>
      <c r="H243" s="142"/>
      <c r="I243" s="207"/>
      <c r="J243" s="215" t="s">
        <v>683</v>
      </c>
      <c r="K243" s="142"/>
      <c r="L243" s="214" t="s">
        <v>683</v>
      </c>
      <c r="M243" s="211"/>
      <c r="N243" s="207"/>
      <c r="O243" s="215" t="s">
        <v>683</v>
      </c>
      <c r="P243" s="142"/>
      <c r="Q243" s="214" t="s">
        <v>683</v>
      </c>
      <c r="R243" s="211"/>
      <c r="S243" s="207"/>
      <c r="T243" s="215" t="s">
        <v>683</v>
      </c>
      <c r="U243" s="142"/>
      <c r="V243" s="214" t="s">
        <v>683</v>
      </c>
      <c r="W243" s="211"/>
    </row>
    <row r="244" spans="1:23" ht="12.75">
      <c r="A244" s="84" t="s">
        <v>505</v>
      </c>
      <c r="B244" s="97">
        <v>816</v>
      </c>
      <c r="C244" s="95" t="s">
        <v>0</v>
      </c>
      <c r="D244" s="64"/>
      <c r="E244" s="143">
        <v>0.134627</v>
      </c>
      <c r="F244" s="142"/>
      <c r="G244" s="141">
        <v>0.085417</v>
      </c>
      <c r="H244" s="142"/>
      <c r="I244" s="207"/>
      <c r="J244" s="215" t="s">
        <v>683</v>
      </c>
      <c r="K244" s="142"/>
      <c r="L244" s="214" t="s">
        <v>683</v>
      </c>
      <c r="M244" s="211"/>
      <c r="N244" s="207"/>
      <c r="O244" s="215" t="s">
        <v>683</v>
      </c>
      <c r="P244" s="142"/>
      <c r="Q244" s="214" t="s">
        <v>683</v>
      </c>
      <c r="R244" s="211"/>
      <c r="S244" s="207"/>
      <c r="T244" s="215" t="s">
        <v>683</v>
      </c>
      <c r="U244" s="142"/>
      <c r="V244" s="214" t="s">
        <v>683</v>
      </c>
      <c r="W244" s="211"/>
    </row>
    <row r="245" spans="1:23" ht="12.75">
      <c r="A245" s="84" t="s">
        <v>506</v>
      </c>
      <c r="B245" s="97">
        <v>817</v>
      </c>
      <c r="C245" s="95" t="s">
        <v>0</v>
      </c>
      <c r="D245" s="64"/>
      <c r="E245" s="143">
        <v>0.164902</v>
      </c>
      <c r="F245" s="142"/>
      <c r="G245" s="141">
        <v>0.104625</v>
      </c>
      <c r="H245" s="142"/>
      <c r="I245" s="207"/>
      <c r="J245" s="215" t="s">
        <v>683</v>
      </c>
      <c r="K245" s="142"/>
      <c r="L245" s="214" t="s">
        <v>683</v>
      </c>
      <c r="M245" s="211"/>
      <c r="N245" s="207"/>
      <c r="O245" s="215" t="s">
        <v>683</v>
      </c>
      <c r="P245" s="142"/>
      <c r="Q245" s="214" t="s">
        <v>683</v>
      </c>
      <c r="R245" s="211"/>
      <c r="S245" s="207"/>
      <c r="T245" s="215" t="s">
        <v>683</v>
      </c>
      <c r="U245" s="142"/>
      <c r="V245" s="214" t="s">
        <v>683</v>
      </c>
      <c r="W245" s="211"/>
    </row>
    <row r="246" spans="1:23" s="116" customFormat="1" ht="12">
      <c r="A246" s="84" t="s">
        <v>507</v>
      </c>
      <c r="B246" s="97">
        <v>818</v>
      </c>
      <c r="C246" s="95" t="s">
        <v>0</v>
      </c>
      <c r="D246" s="64"/>
      <c r="E246" s="143">
        <v>0.005213</v>
      </c>
      <c r="F246" s="142"/>
      <c r="G246" s="141">
        <v>0.003307</v>
      </c>
      <c r="H246" s="142"/>
      <c r="I246" s="209"/>
      <c r="J246" s="215" t="s">
        <v>683</v>
      </c>
      <c r="K246" s="142"/>
      <c r="L246" s="214" t="s">
        <v>683</v>
      </c>
      <c r="M246" s="211"/>
      <c r="N246" s="209"/>
      <c r="O246" s="215" t="s">
        <v>683</v>
      </c>
      <c r="P246" s="142"/>
      <c r="Q246" s="214" t="s">
        <v>683</v>
      </c>
      <c r="R246" s="211"/>
      <c r="S246" s="209"/>
      <c r="T246" s="215" t="s">
        <v>683</v>
      </c>
      <c r="U246" s="142"/>
      <c r="V246" s="214" t="s">
        <v>683</v>
      </c>
      <c r="W246" s="211"/>
    </row>
    <row r="247" spans="1:23" ht="12.75">
      <c r="A247" s="84" t="s">
        <v>508</v>
      </c>
      <c r="B247" s="97">
        <v>819</v>
      </c>
      <c r="C247" s="95" t="s">
        <v>0</v>
      </c>
      <c r="D247" s="64"/>
      <c r="E247" s="143">
        <v>0.135808</v>
      </c>
      <c r="F247" s="142"/>
      <c r="G247" s="141">
        <v>0.086166</v>
      </c>
      <c r="H247" s="142"/>
      <c r="I247" s="207"/>
      <c r="J247" s="215" t="s">
        <v>683</v>
      </c>
      <c r="K247" s="142"/>
      <c r="L247" s="214" t="s">
        <v>683</v>
      </c>
      <c r="M247" s="211"/>
      <c r="N247" s="207"/>
      <c r="O247" s="215">
        <v>34.773587</v>
      </c>
      <c r="P247" s="142"/>
      <c r="Q247" s="214">
        <v>1.986703</v>
      </c>
      <c r="R247" s="211"/>
      <c r="S247" s="207"/>
      <c r="T247" s="215" t="s">
        <v>683</v>
      </c>
      <c r="U247" s="142"/>
      <c r="V247" s="214" t="s">
        <v>683</v>
      </c>
      <c r="W247" s="211"/>
    </row>
    <row r="248" spans="1:23" s="116" customFormat="1" ht="12">
      <c r="A248" s="84" t="s">
        <v>699</v>
      </c>
      <c r="B248" s="97">
        <v>823</v>
      </c>
      <c r="C248" s="95" t="s">
        <v>0</v>
      </c>
      <c r="D248" s="64"/>
      <c r="E248" s="143">
        <v>0.092527</v>
      </c>
      <c r="F248" s="142"/>
      <c r="G248" s="141">
        <v>0.058705</v>
      </c>
      <c r="H248" s="142"/>
      <c r="I248" s="209"/>
      <c r="J248" s="215" t="s">
        <v>683</v>
      </c>
      <c r="K248" s="142"/>
      <c r="L248" s="214" t="s">
        <v>683</v>
      </c>
      <c r="M248" s="211"/>
      <c r="N248" s="209"/>
      <c r="O248" s="215" t="s">
        <v>683</v>
      </c>
      <c r="P248" s="142"/>
      <c r="Q248" s="214" t="s">
        <v>683</v>
      </c>
      <c r="R248" s="211"/>
      <c r="S248" s="209"/>
      <c r="T248" s="215" t="s">
        <v>683</v>
      </c>
      <c r="U248" s="142"/>
      <c r="V248" s="214" t="s">
        <v>683</v>
      </c>
      <c r="W248" s="211"/>
    </row>
    <row r="249" spans="1:23" s="116" customFormat="1" ht="12">
      <c r="A249" s="84" t="s">
        <v>510</v>
      </c>
      <c r="B249" s="97">
        <v>826</v>
      </c>
      <c r="C249" s="95" t="s">
        <v>0</v>
      </c>
      <c r="D249" s="64"/>
      <c r="E249" s="143">
        <v>0.077768</v>
      </c>
      <c r="F249" s="142"/>
      <c r="G249" s="141">
        <v>0.049341</v>
      </c>
      <c r="H249" s="142"/>
      <c r="I249" s="209"/>
      <c r="J249" s="215" t="s">
        <v>683</v>
      </c>
      <c r="K249" s="142"/>
      <c r="L249" s="214" t="s">
        <v>683</v>
      </c>
      <c r="M249" s="211"/>
      <c r="N249" s="209"/>
      <c r="O249" s="215">
        <v>19.912598</v>
      </c>
      <c r="P249" s="142"/>
      <c r="Q249" s="214">
        <v>1.137657</v>
      </c>
      <c r="R249" s="211"/>
      <c r="S249" s="209"/>
      <c r="T249" s="215" t="s">
        <v>683</v>
      </c>
      <c r="U249" s="142"/>
      <c r="V249" s="214" t="s">
        <v>683</v>
      </c>
      <c r="W249" s="211"/>
    </row>
    <row r="250" spans="1:23" s="116" customFormat="1" ht="12">
      <c r="A250" s="84" t="s">
        <v>511</v>
      </c>
      <c r="B250" s="97">
        <v>832</v>
      </c>
      <c r="C250" s="95" t="s">
        <v>0</v>
      </c>
      <c r="D250" s="64"/>
      <c r="E250" s="143">
        <v>0.034518</v>
      </c>
      <c r="F250" s="142"/>
      <c r="G250" s="141">
        <v>0.021901</v>
      </c>
      <c r="H250" s="142"/>
      <c r="I250" s="209"/>
      <c r="J250" s="215" t="s">
        <v>683</v>
      </c>
      <c r="K250" s="142"/>
      <c r="L250" s="214" t="s">
        <v>683</v>
      </c>
      <c r="M250" s="211"/>
      <c r="N250" s="209"/>
      <c r="O250" s="215" t="s">
        <v>683</v>
      </c>
      <c r="P250" s="142"/>
      <c r="Q250" s="214" t="s">
        <v>683</v>
      </c>
      <c r="R250" s="211"/>
      <c r="S250" s="209"/>
      <c r="T250" s="215" t="s">
        <v>683</v>
      </c>
      <c r="U250" s="142"/>
      <c r="V250" s="214" t="s">
        <v>683</v>
      </c>
      <c r="W250" s="211"/>
    </row>
    <row r="251" spans="1:23" s="116" customFormat="1" ht="12">
      <c r="A251" s="84" t="s">
        <v>512</v>
      </c>
      <c r="B251" s="97">
        <v>833</v>
      </c>
      <c r="C251" s="95" t="s">
        <v>0</v>
      </c>
      <c r="D251" s="64"/>
      <c r="E251" s="143">
        <v>0.006078</v>
      </c>
      <c r="F251" s="142"/>
      <c r="G251" s="141">
        <v>0.003856</v>
      </c>
      <c r="H251" s="142"/>
      <c r="I251" s="209"/>
      <c r="J251" s="215" t="s">
        <v>683</v>
      </c>
      <c r="K251" s="142"/>
      <c r="L251" s="214" t="s">
        <v>683</v>
      </c>
      <c r="M251" s="211"/>
      <c r="N251" s="209"/>
      <c r="O251" s="215" t="s">
        <v>683</v>
      </c>
      <c r="P251" s="142"/>
      <c r="Q251" s="214" t="s">
        <v>683</v>
      </c>
      <c r="R251" s="211"/>
      <c r="S251" s="209"/>
      <c r="T251" s="215" t="s">
        <v>683</v>
      </c>
      <c r="U251" s="142"/>
      <c r="V251" s="214" t="s">
        <v>683</v>
      </c>
      <c r="W251" s="211"/>
    </row>
    <row r="252" spans="1:23" s="116" customFormat="1" ht="12">
      <c r="A252" s="84" t="s">
        <v>513</v>
      </c>
      <c r="B252" s="97">
        <v>834</v>
      </c>
      <c r="C252" s="95" t="s">
        <v>0</v>
      </c>
      <c r="D252" s="64"/>
      <c r="E252" s="143">
        <v>0.042266</v>
      </c>
      <c r="F252" s="142"/>
      <c r="G252" s="141">
        <v>0.026816</v>
      </c>
      <c r="H252" s="142"/>
      <c r="I252" s="209"/>
      <c r="J252" s="215" t="s">
        <v>683</v>
      </c>
      <c r="K252" s="142"/>
      <c r="L252" s="214" t="s">
        <v>683</v>
      </c>
      <c r="M252" s="211"/>
      <c r="N252" s="209"/>
      <c r="O252" s="215" t="s">
        <v>683</v>
      </c>
      <c r="P252" s="142"/>
      <c r="Q252" s="214" t="s">
        <v>683</v>
      </c>
      <c r="R252" s="211"/>
      <c r="S252" s="209"/>
      <c r="T252" s="215" t="s">
        <v>683</v>
      </c>
      <c r="U252" s="142"/>
      <c r="V252" s="214" t="s">
        <v>683</v>
      </c>
      <c r="W252" s="211"/>
    </row>
    <row r="253" spans="1:23" ht="12.75">
      <c r="A253" s="84" t="s">
        <v>514</v>
      </c>
      <c r="B253" s="97">
        <v>835</v>
      </c>
      <c r="C253" s="95" t="s">
        <v>0</v>
      </c>
      <c r="D253" s="64"/>
      <c r="E253" s="143">
        <v>0.015912</v>
      </c>
      <c r="F253" s="142"/>
      <c r="G253" s="141">
        <v>0.010096</v>
      </c>
      <c r="H253" s="142"/>
      <c r="I253" s="207"/>
      <c r="J253" s="215" t="s">
        <v>683</v>
      </c>
      <c r="K253" s="142"/>
      <c r="L253" s="214" t="s">
        <v>683</v>
      </c>
      <c r="M253" s="211"/>
      <c r="N253" s="207"/>
      <c r="O253" s="215" t="s">
        <v>683</v>
      </c>
      <c r="P253" s="142"/>
      <c r="Q253" s="214" t="s">
        <v>683</v>
      </c>
      <c r="R253" s="211"/>
      <c r="S253" s="207"/>
      <c r="T253" s="215" t="s">
        <v>683</v>
      </c>
      <c r="U253" s="142"/>
      <c r="V253" s="214" t="s">
        <v>683</v>
      </c>
      <c r="W253" s="211"/>
    </row>
    <row r="254" spans="1:23" ht="12.75">
      <c r="A254" s="84" t="s">
        <v>563</v>
      </c>
      <c r="B254" s="97">
        <v>836</v>
      </c>
      <c r="C254" s="95" t="s">
        <v>0</v>
      </c>
      <c r="D254" s="64"/>
      <c r="E254" s="143">
        <v>0.054283</v>
      </c>
      <c r="F254" s="142"/>
      <c r="G254" s="141">
        <v>0.034441</v>
      </c>
      <c r="H254" s="142"/>
      <c r="I254" s="207"/>
      <c r="J254" s="215" t="s">
        <v>683</v>
      </c>
      <c r="K254" s="142"/>
      <c r="L254" s="214" t="s">
        <v>683</v>
      </c>
      <c r="M254" s="211"/>
      <c r="N254" s="207"/>
      <c r="O254" s="215" t="s">
        <v>683</v>
      </c>
      <c r="P254" s="142"/>
      <c r="Q254" s="214" t="s">
        <v>683</v>
      </c>
      <c r="R254" s="211"/>
      <c r="S254" s="207"/>
      <c r="T254" s="215" t="s">
        <v>683</v>
      </c>
      <c r="U254" s="142"/>
      <c r="V254" s="214" t="s">
        <v>683</v>
      </c>
      <c r="W254" s="211"/>
    </row>
    <row r="255" spans="1:23" ht="12.75">
      <c r="A255" s="84" t="s">
        <v>515</v>
      </c>
      <c r="B255" s="97">
        <v>838</v>
      </c>
      <c r="C255" s="95">
        <v>490</v>
      </c>
      <c r="D255" s="64"/>
      <c r="E255" s="143"/>
      <c r="F255" s="142"/>
      <c r="G255" s="141" t="s">
        <v>0</v>
      </c>
      <c r="H255" s="142"/>
      <c r="I255" s="207"/>
      <c r="J255" s="215" t="s">
        <v>683</v>
      </c>
      <c r="K255" s="142"/>
      <c r="L255" s="214" t="s">
        <v>683</v>
      </c>
      <c r="M255" s="211"/>
      <c r="N255" s="207"/>
      <c r="O255" s="215" t="s">
        <v>683</v>
      </c>
      <c r="P255" s="142"/>
      <c r="Q255" s="214" t="s">
        <v>683</v>
      </c>
      <c r="R255" s="211"/>
      <c r="S255" s="207"/>
      <c r="T255" s="215" t="s">
        <v>683</v>
      </c>
      <c r="U255" s="142"/>
      <c r="V255" s="214" t="s">
        <v>683</v>
      </c>
      <c r="W255" s="211"/>
    </row>
    <row r="256" spans="1:23" s="116" customFormat="1" ht="12">
      <c r="A256" s="84" t="s">
        <v>516</v>
      </c>
      <c r="B256" s="97">
        <v>839</v>
      </c>
      <c r="C256" s="95" t="s">
        <v>0</v>
      </c>
      <c r="D256" s="64"/>
      <c r="E256" s="143">
        <v>0.043084</v>
      </c>
      <c r="F256" s="142"/>
      <c r="G256" s="141">
        <v>0.027335</v>
      </c>
      <c r="H256" s="142"/>
      <c r="I256" s="209"/>
      <c r="J256" s="215" t="s">
        <v>683</v>
      </c>
      <c r="K256" s="142"/>
      <c r="L256" s="214" t="s">
        <v>683</v>
      </c>
      <c r="M256" s="211"/>
      <c r="N256" s="209"/>
      <c r="O256" s="215" t="s">
        <v>683</v>
      </c>
      <c r="P256" s="142"/>
      <c r="Q256" s="214" t="s">
        <v>683</v>
      </c>
      <c r="R256" s="211"/>
      <c r="S256" s="209"/>
      <c r="T256" s="215" t="s">
        <v>683</v>
      </c>
      <c r="U256" s="142"/>
      <c r="V256" s="214" t="s">
        <v>683</v>
      </c>
      <c r="W256" s="211"/>
    </row>
    <row r="257" spans="1:23" s="116" customFormat="1" ht="12">
      <c r="A257" s="84" t="s">
        <v>517</v>
      </c>
      <c r="B257" s="97">
        <v>840</v>
      </c>
      <c r="C257" s="95" t="s">
        <v>0</v>
      </c>
      <c r="D257" s="64"/>
      <c r="E257" s="143">
        <v>0.088846</v>
      </c>
      <c r="F257" s="142"/>
      <c r="G257" s="141">
        <v>0.05637</v>
      </c>
      <c r="H257" s="142"/>
      <c r="I257" s="209"/>
      <c r="J257" s="215" t="s">
        <v>683</v>
      </c>
      <c r="K257" s="142"/>
      <c r="L257" s="214" t="s">
        <v>683</v>
      </c>
      <c r="M257" s="211"/>
      <c r="N257" s="209"/>
      <c r="O257" s="215" t="s">
        <v>683</v>
      </c>
      <c r="P257" s="142"/>
      <c r="Q257" s="214" t="s">
        <v>683</v>
      </c>
      <c r="R257" s="211"/>
      <c r="S257" s="209"/>
      <c r="T257" s="215" t="s">
        <v>683</v>
      </c>
      <c r="U257" s="142"/>
      <c r="V257" s="214" t="s">
        <v>683</v>
      </c>
      <c r="W257" s="211"/>
    </row>
    <row r="258" spans="1:23" ht="12.75">
      <c r="A258" s="84" t="s">
        <v>518</v>
      </c>
      <c r="B258" s="97">
        <v>841</v>
      </c>
      <c r="C258" s="95" t="s">
        <v>0</v>
      </c>
      <c r="D258" s="64"/>
      <c r="E258" s="143">
        <v>0.069788</v>
      </c>
      <c r="F258" s="142"/>
      <c r="G258" s="141">
        <v>0.044278</v>
      </c>
      <c r="H258" s="142"/>
      <c r="I258" s="207"/>
      <c r="J258" s="215" t="s">
        <v>683</v>
      </c>
      <c r="K258" s="142"/>
      <c r="L258" s="214" t="s">
        <v>683</v>
      </c>
      <c r="M258" s="211"/>
      <c r="N258" s="207"/>
      <c r="O258" s="215" t="s">
        <v>683</v>
      </c>
      <c r="P258" s="142"/>
      <c r="Q258" s="214" t="s">
        <v>683</v>
      </c>
      <c r="R258" s="211"/>
      <c r="S258" s="207"/>
      <c r="T258" s="215" t="s">
        <v>683</v>
      </c>
      <c r="U258" s="142"/>
      <c r="V258" s="214" t="s">
        <v>683</v>
      </c>
      <c r="W258" s="211"/>
    </row>
    <row r="259" spans="1:23" s="116" customFormat="1" ht="12">
      <c r="A259" s="84" t="s">
        <v>519</v>
      </c>
      <c r="B259" s="97">
        <v>842</v>
      </c>
      <c r="C259" s="95" t="s">
        <v>0</v>
      </c>
      <c r="D259" s="64"/>
      <c r="E259" s="143">
        <v>0.000131</v>
      </c>
      <c r="F259" s="142"/>
      <c r="G259" s="141">
        <v>8.3E-05</v>
      </c>
      <c r="H259" s="142"/>
      <c r="I259" s="209"/>
      <c r="J259" s="215" t="s">
        <v>683</v>
      </c>
      <c r="K259" s="142"/>
      <c r="L259" s="214" t="s">
        <v>683</v>
      </c>
      <c r="M259" s="211"/>
      <c r="N259" s="209"/>
      <c r="O259" s="215" t="s">
        <v>683</v>
      </c>
      <c r="P259" s="142"/>
      <c r="Q259" s="214" t="s">
        <v>683</v>
      </c>
      <c r="R259" s="211"/>
      <c r="S259" s="209"/>
      <c r="T259" s="215" t="s">
        <v>683</v>
      </c>
      <c r="U259" s="142"/>
      <c r="V259" s="214" t="s">
        <v>683</v>
      </c>
      <c r="W259" s="211"/>
    </row>
    <row r="260" spans="1:23" ht="12.75">
      <c r="A260" s="84" t="s">
        <v>520</v>
      </c>
      <c r="B260" s="97">
        <v>843</v>
      </c>
      <c r="C260" s="95" t="s">
        <v>0</v>
      </c>
      <c r="D260" s="64"/>
      <c r="E260" s="143">
        <v>0.038346</v>
      </c>
      <c r="F260" s="142"/>
      <c r="G260" s="141">
        <v>0.024329</v>
      </c>
      <c r="H260" s="142"/>
      <c r="I260" s="207"/>
      <c r="J260" s="215" t="s">
        <v>683</v>
      </c>
      <c r="K260" s="142"/>
      <c r="L260" s="214" t="s">
        <v>683</v>
      </c>
      <c r="M260" s="211"/>
      <c r="N260" s="207"/>
      <c r="O260" s="215" t="s">
        <v>683</v>
      </c>
      <c r="P260" s="142"/>
      <c r="Q260" s="214" t="s">
        <v>683</v>
      </c>
      <c r="R260" s="211"/>
      <c r="S260" s="207"/>
      <c r="T260" s="215" t="s">
        <v>683</v>
      </c>
      <c r="U260" s="142"/>
      <c r="V260" s="214" t="s">
        <v>683</v>
      </c>
      <c r="W260" s="211"/>
    </row>
    <row r="261" spans="1:23" ht="12.75">
      <c r="A261" s="84" t="s">
        <v>521</v>
      </c>
      <c r="B261" s="97">
        <v>845</v>
      </c>
      <c r="C261" s="95" t="s">
        <v>0</v>
      </c>
      <c r="D261" s="64"/>
      <c r="E261" s="143">
        <v>0.002107</v>
      </c>
      <c r="F261" s="142"/>
      <c r="G261" s="141">
        <v>0.001337</v>
      </c>
      <c r="H261" s="142"/>
      <c r="I261" s="207"/>
      <c r="J261" s="215">
        <v>0.539486</v>
      </c>
      <c r="K261" s="142"/>
      <c r="L261" s="214">
        <v>0.029398</v>
      </c>
      <c r="M261" s="211"/>
      <c r="N261" s="207"/>
      <c r="O261" s="215">
        <v>0.539486</v>
      </c>
      <c r="P261" s="142"/>
      <c r="Q261" s="214">
        <v>0.030822</v>
      </c>
      <c r="R261" s="211"/>
      <c r="S261" s="207"/>
      <c r="T261" s="215" t="s">
        <v>683</v>
      </c>
      <c r="U261" s="142"/>
      <c r="V261" s="214" t="s">
        <v>683</v>
      </c>
      <c r="W261" s="211"/>
    </row>
    <row r="262" spans="1:23" ht="12.75">
      <c r="A262" s="84" t="s">
        <v>522</v>
      </c>
      <c r="B262" s="97">
        <v>846</v>
      </c>
      <c r="C262" s="95" t="s">
        <v>0</v>
      </c>
      <c r="D262" s="64"/>
      <c r="E262" s="143">
        <v>0.081603</v>
      </c>
      <c r="F262" s="142"/>
      <c r="G262" s="141">
        <v>0.051775</v>
      </c>
      <c r="H262" s="142"/>
      <c r="I262" s="207"/>
      <c r="J262" s="215" t="s">
        <v>683</v>
      </c>
      <c r="K262" s="142"/>
      <c r="L262" s="214" t="s">
        <v>683</v>
      </c>
      <c r="M262" s="211"/>
      <c r="N262" s="207"/>
      <c r="O262" s="215">
        <v>20.894301</v>
      </c>
      <c r="P262" s="142"/>
      <c r="Q262" s="214">
        <v>1.193744</v>
      </c>
      <c r="R262" s="211"/>
      <c r="S262" s="207"/>
      <c r="T262" s="215" t="s">
        <v>683</v>
      </c>
      <c r="U262" s="142"/>
      <c r="V262" s="214" t="s">
        <v>683</v>
      </c>
      <c r="W262" s="211"/>
    </row>
    <row r="263" spans="1:23" s="116" customFormat="1" ht="12">
      <c r="A263" s="84" t="s">
        <v>523</v>
      </c>
      <c r="B263" s="97">
        <v>848</v>
      </c>
      <c r="C263" s="95" t="s">
        <v>0</v>
      </c>
      <c r="D263" s="64"/>
      <c r="E263" s="143">
        <v>0.001752</v>
      </c>
      <c r="F263" s="142"/>
      <c r="G263" s="141">
        <v>0.001112</v>
      </c>
      <c r="H263" s="142"/>
      <c r="I263" s="209"/>
      <c r="J263" s="215" t="s">
        <v>683</v>
      </c>
      <c r="K263" s="142"/>
      <c r="L263" s="214" t="s">
        <v>683</v>
      </c>
      <c r="M263" s="211"/>
      <c r="N263" s="209"/>
      <c r="O263" s="215" t="s">
        <v>683</v>
      </c>
      <c r="P263" s="142"/>
      <c r="Q263" s="214" t="s">
        <v>683</v>
      </c>
      <c r="R263" s="211"/>
      <c r="S263" s="209"/>
      <c r="T263" s="215" t="s">
        <v>683</v>
      </c>
      <c r="U263" s="142"/>
      <c r="V263" s="214" t="s">
        <v>683</v>
      </c>
      <c r="W263" s="211"/>
    </row>
    <row r="264" spans="1:23" s="116" customFormat="1" ht="12">
      <c r="A264" s="84" t="s">
        <v>524</v>
      </c>
      <c r="B264" s="97">
        <v>850</v>
      </c>
      <c r="C264" s="95" t="s">
        <v>0</v>
      </c>
      <c r="D264" s="64"/>
      <c r="E264" s="143">
        <v>0.001138</v>
      </c>
      <c r="F264" s="142"/>
      <c r="G264" s="141">
        <v>0.000722</v>
      </c>
      <c r="H264" s="142"/>
      <c r="I264" s="209"/>
      <c r="J264" s="215" t="s">
        <v>683</v>
      </c>
      <c r="K264" s="142"/>
      <c r="L264" s="214" t="s">
        <v>683</v>
      </c>
      <c r="M264" s="211"/>
      <c r="N264" s="209"/>
      <c r="O264" s="215" t="s">
        <v>683</v>
      </c>
      <c r="P264" s="142"/>
      <c r="Q264" s="214" t="s">
        <v>683</v>
      </c>
      <c r="R264" s="211"/>
      <c r="S264" s="209"/>
      <c r="T264" s="215" t="s">
        <v>683</v>
      </c>
      <c r="U264" s="142"/>
      <c r="V264" s="214" t="s">
        <v>683</v>
      </c>
      <c r="W264" s="211"/>
    </row>
    <row r="265" spans="1:23" s="116" customFormat="1" ht="12">
      <c r="A265" s="84" t="s">
        <v>525</v>
      </c>
      <c r="B265" s="97">
        <v>851</v>
      </c>
      <c r="C265" s="95" t="s">
        <v>0</v>
      </c>
      <c r="D265" s="64"/>
      <c r="E265" s="143">
        <v>0.007282</v>
      </c>
      <c r="F265" s="142"/>
      <c r="G265" s="141">
        <v>0.00462</v>
      </c>
      <c r="H265" s="142"/>
      <c r="I265" s="209"/>
      <c r="J265" s="215" t="s">
        <v>683</v>
      </c>
      <c r="K265" s="142"/>
      <c r="L265" s="214" t="s">
        <v>683</v>
      </c>
      <c r="M265" s="211"/>
      <c r="N265" s="209"/>
      <c r="O265" s="215">
        <v>1.864511</v>
      </c>
      <c r="P265" s="142"/>
      <c r="Q265" s="214">
        <v>0.106524</v>
      </c>
      <c r="R265" s="211"/>
      <c r="S265" s="209"/>
      <c r="T265" s="215" t="s">
        <v>683</v>
      </c>
      <c r="U265" s="142"/>
      <c r="V265" s="214" t="s">
        <v>683</v>
      </c>
      <c r="W265" s="211"/>
    </row>
    <row r="266" spans="1:23" s="116" customFormat="1" ht="12">
      <c r="A266" s="84" t="s">
        <v>526</v>
      </c>
      <c r="B266" s="97">
        <v>852</v>
      </c>
      <c r="C266" s="95" t="s">
        <v>0</v>
      </c>
      <c r="D266" s="64"/>
      <c r="E266" s="143">
        <v>0.017484</v>
      </c>
      <c r="F266" s="142"/>
      <c r="G266" s="141">
        <v>0.011093</v>
      </c>
      <c r="H266" s="142"/>
      <c r="I266" s="209"/>
      <c r="J266" s="215" t="s">
        <v>683</v>
      </c>
      <c r="K266" s="142"/>
      <c r="L266" s="214" t="s">
        <v>683</v>
      </c>
      <c r="M266" s="211"/>
      <c r="N266" s="209"/>
      <c r="O266" s="215" t="s">
        <v>683</v>
      </c>
      <c r="P266" s="142"/>
      <c r="Q266" s="214" t="s">
        <v>683</v>
      </c>
      <c r="R266" s="211"/>
      <c r="S266" s="209"/>
      <c r="T266" s="215" t="s">
        <v>683</v>
      </c>
      <c r="U266" s="142"/>
      <c r="V266" s="214" t="s">
        <v>683</v>
      </c>
      <c r="W266" s="211"/>
    </row>
    <row r="267" spans="1:23" s="116" customFormat="1" ht="12">
      <c r="A267" s="84" t="s">
        <v>527</v>
      </c>
      <c r="B267" s="97">
        <v>853</v>
      </c>
      <c r="C267" s="95" t="s">
        <v>0</v>
      </c>
      <c r="D267" s="64"/>
      <c r="E267" s="143">
        <v>0.010736</v>
      </c>
      <c r="F267" s="142"/>
      <c r="G267" s="141">
        <v>0.006812</v>
      </c>
      <c r="H267" s="142"/>
      <c r="I267" s="209"/>
      <c r="J267" s="215" t="s">
        <v>683</v>
      </c>
      <c r="K267" s="142"/>
      <c r="L267" s="214" t="s">
        <v>683</v>
      </c>
      <c r="M267" s="211"/>
      <c r="N267" s="209"/>
      <c r="O267" s="215" t="s">
        <v>683</v>
      </c>
      <c r="P267" s="142"/>
      <c r="Q267" s="214" t="s">
        <v>683</v>
      </c>
      <c r="R267" s="211"/>
      <c r="S267" s="209"/>
      <c r="T267" s="215" t="s">
        <v>683</v>
      </c>
      <c r="U267" s="142"/>
      <c r="V267" s="214" t="s">
        <v>683</v>
      </c>
      <c r="W267" s="211"/>
    </row>
    <row r="268" spans="1:23" ht="12.75">
      <c r="A268" s="84" t="s">
        <v>528</v>
      </c>
      <c r="B268" s="97">
        <v>855</v>
      </c>
      <c r="C268" s="95" t="s">
        <v>0</v>
      </c>
      <c r="D268" s="64"/>
      <c r="E268" s="143">
        <v>0.076414</v>
      </c>
      <c r="F268" s="142"/>
      <c r="G268" s="141">
        <v>0.048482</v>
      </c>
      <c r="H268" s="142"/>
      <c r="I268" s="207"/>
      <c r="J268" s="215" t="s">
        <v>683</v>
      </c>
      <c r="K268" s="142"/>
      <c r="L268" s="214" t="s">
        <v>683</v>
      </c>
      <c r="M268" s="211"/>
      <c r="N268" s="207"/>
      <c r="O268" s="215" t="s">
        <v>683</v>
      </c>
      <c r="P268" s="142"/>
      <c r="Q268" s="214" t="s">
        <v>683</v>
      </c>
      <c r="R268" s="211"/>
      <c r="S268" s="207"/>
      <c r="T268" s="215" t="s">
        <v>683</v>
      </c>
      <c r="U268" s="142"/>
      <c r="V268" s="214" t="s">
        <v>683</v>
      </c>
      <c r="W268" s="211"/>
    </row>
    <row r="269" spans="1:23" s="116" customFormat="1" ht="12">
      <c r="A269" s="84" t="s">
        <v>529</v>
      </c>
      <c r="B269" s="97">
        <v>856</v>
      </c>
      <c r="C269" s="95" t="s">
        <v>0</v>
      </c>
      <c r="D269" s="64"/>
      <c r="E269" s="143">
        <v>0.041541</v>
      </c>
      <c r="F269" s="142"/>
      <c r="G269" s="141">
        <v>0.026356</v>
      </c>
      <c r="H269" s="142"/>
      <c r="I269" s="209"/>
      <c r="J269" s="215" t="s">
        <v>683</v>
      </c>
      <c r="K269" s="142"/>
      <c r="L269" s="214" t="s">
        <v>683</v>
      </c>
      <c r="M269" s="211"/>
      <c r="N269" s="209"/>
      <c r="O269" s="215" t="s">
        <v>683</v>
      </c>
      <c r="P269" s="142"/>
      <c r="Q269" s="214" t="s">
        <v>683</v>
      </c>
      <c r="R269" s="211"/>
      <c r="S269" s="209"/>
      <c r="T269" s="215" t="s">
        <v>683</v>
      </c>
      <c r="U269" s="142"/>
      <c r="V269" s="214" t="s">
        <v>683</v>
      </c>
      <c r="W269" s="211"/>
    </row>
    <row r="270" spans="1:23" ht="12.75">
      <c r="A270" s="84" t="s">
        <v>530</v>
      </c>
      <c r="B270" s="97">
        <v>858</v>
      </c>
      <c r="C270" s="95" t="s">
        <v>0</v>
      </c>
      <c r="D270" s="64"/>
      <c r="E270" s="143">
        <v>0.001245</v>
      </c>
      <c r="F270" s="142"/>
      <c r="G270" s="141">
        <v>0.00079</v>
      </c>
      <c r="H270" s="142"/>
      <c r="I270" s="207"/>
      <c r="J270" s="215" t="s">
        <v>683</v>
      </c>
      <c r="K270" s="142"/>
      <c r="L270" s="214" t="s">
        <v>683</v>
      </c>
      <c r="M270" s="211"/>
      <c r="N270" s="207"/>
      <c r="O270" s="215" t="s">
        <v>683</v>
      </c>
      <c r="P270" s="142"/>
      <c r="Q270" s="214" t="s">
        <v>683</v>
      </c>
      <c r="R270" s="211"/>
      <c r="S270" s="207"/>
      <c r="T270" s="215" t="s">
        <v>683</v>
      </c>
      <c r="U270" s="142"/>
      <c r="V270" s="214" t="s">
        <v>683</v>
      </c>
      <c r="W270" s="211"/>
    </row>
    <row r="271" spans="1:23" s="116" customFormat="1" ht="12">
      <c r="A271" s="84" t="s">
        <v>531</v>
      </c>
      <c r="B271" s="97">
        <v>859</v>
      </c>
      <c r="C271" s="95" t="s">
        <v>0</v>
      </c>
      <c r="D271" s="64"/>
      <c r="E271" s="143">
        <v>0.086567</v>
      </c>
      <c r="F271" s="142"/>
      <c r="G271" s="141">
        <v>0.054924</v>
      </c>
      <c r="H271" s="142"/>
      <c r="I271" s="209"/>
      <c r="J271" s="215">
        <v>22.165443</v>
      </c>
      <c r="K271" s="142"/>
      <c r="L271" s="214">
        <v>1.20785</v>
      </c>
      <c r="M271" s="211"/>
      <c r="N271" s="209"/>
      <c r="O271" s="215">
        <v>22.165447</v>
      </c>
      <c r="P271" s="142"/>
      <c r="Q271" s="214">
        <v>1.266368</v>
      </c>
      <c r="R271" s="211"/>
      <c r="S271" s="209"/>
      <c r="T271" s="215" t="s">
        <v>683</v>
      </c>
      <c r="U271" s="142"/>
      <c r="V271" s="214" t="s">
        <v>683</v>
      </c>
      <c r="W271" s="211"/>
    </row>
    <row r="272" spans="1:23" s="116" customFormat="1" ht="12">
      <c r="A272" s="84" t="s">
        <v>532</v>
      </c>
      <c r="B272" s="97">
        <v>862</v>
      </c>
      <c r="C272" s="95" t="s">
        <v>0</v>
      </c>
      <c r="D272" s="64"/>
      <c r="E272" s="143">
        <v>0.019753</v>
      </c>
      <c r="F272" s="142"/>
      <c r="G272" s="141">
        <v>0.012533</v>
      </c>
      <c r="H272" s="142"/>
      <c r="I272" s="209"/>
      <c r="J272" s="215" t="s">
        <v>683</v>
      </c>
      <c r="K272" s="142"/>
      <c r="L272" s="214" t="s">
        <v>683</v>
      </c>
      <c r="M272" s="211"/>
      <c r="N272" s="209"/>
      <c r="O272" s="215" t="s">
        <v>683</v>
      </c>
      <c r="P272" s="142"/>
      <c r="Q272" s="214" t="s">
        <v>683</v>
      </c>
      <c r="R272" s="211"/>
      <c r="S272" s="209"/>
      <c r="T272" s="215" t="s">
        <v>683</v>
      </c>
      <c r="U272" s="142"/>
      <c r="V272" s="214" t="s">
        <v>683</v>
      </c>
      <c r="W272" s="211"/>
    </row>
    <row r="273" spans="1:23" s="116" customFormat="1" ht="12">
      <c r="A273" s="84" t="s">
        <v>700</v>
      </c>
      <c r="B273" s="97">
        <v>863</v>
      </c>
      <c r="C273" s="95" t="s">
        <v>0</v>
      </c>
      <c r="D273" s="64"/>
      <c r="E273" s="143">
        <v>0.002137</v>
      </c>
      <c r="F273" s="142"/>
      <c r="G273" s="141">
        <v>0.001356</v>
      </c>
      <c r="H273" s="142"/>
      <c r="I273" s="209"/>
      <c r="J273" s="215" t="s">
        <v>683</v>
      </c>
      <c r="K273" s="142"/>
      <c r="L273" s="214" t="s">
        <v>683</v>
      </c>
      <c r="M273" s="211"/>
      <c r="N273" s="209"/>
      <c r="O273" s="215" t="s">
        <v>683</v>
      </c>
      <c r="P273" s="142"/>
      <c r="Q273" s="214" t="s">
        <v>683</v>
      </c>
      <c r="R273" s="211"/>
      <c r="S273" s="209"/>
      <c r="T273" s="215" t="s">
        <v>683</v>
      </c>
      <c r="U273" s="142"/>
      <c r="V273" s="214" t="s">
        <v>683</v>
      </c>
      <c r="W273" s="211"/>
    </row>
    <row r="274" spans="1:23" s="116" customFormat="1" ht="12">
      <c r="A274" s="84" t="s">
        <v>533</v>
      </c>
      <c r="B274" s="97">
        <v>865</v>
      </c>
      <c r="C274" s="95" t="s">
        <v>0</v>
      </c>
      <c r="D274" s="64"/>
      <c r="E274" s="143">
        <v>0.006801</v>
      </c>
      <c r="F274" s="142"/>
      <c r="G274" s="141">
        <v>0.004315</v>
      </c>
      <c r="H274" s="142"/>
      <c r="I274" s="209"/>
      <c r="J274" s="215" t="s">
        <v>683</v>
      </c>
      <c r="K274" s="142"/>
      <c r="L274" s="214" t="s">
        <v>683</v>
      </c>
      <c r="M274" s="211"/>
      <c r="N274" s="209"/>
      <c r="O274" s="215" t="s">
        <v>683</v>
      </c>
      <c r="P274" s="142"/>
      <c r="Q274" s="214" t="s">
        <v>683</v>
      </c>
      <c r="R274" s="211"/>
      <c r="S274" s="209"/>
      <c r="T274" s="215" t="s">
        <v>683</v>
      </c>
      <c r="U274" s="142"/>
      <c r="V274" s="214" t="s">
        <v>683</v>
      </c>
      <c r="W274" s="211"/>
    </row>
    <row r="275" spans="1:23" ht="12.75">
      <c r="A275" s="84" t="s">
        <v>534</v>
      </c>
      <c r="B275" s="97">
        <v>868</v>
      </c>
      <c r="C275" s="95" t="s">
        <v>0</v>
      </c>
      <c r="D275" s="64"/>
      <c r="E275" s="143">
        <v>0.002784</v>
      </c>
      <c r="F275" s="142"/>
      <c r="G275" s="141">
        <v>0.001766</v>
      </c>
      <c r="H275" s="142"/>
      <c r="I275" s="207"/>
      <c r="J275" s="215" t="s">
        <v>683</v>
      </c>
      <c r="K275" s="142"/>
      <c r="L275" s="214" t="s">
        <v>683</v>
      </c>
      <c r="M275" s="211"/>
      <c r="N275" s="207"/>
      <c r="O275" s="215" t="s">
        <v>683</v>
      </c>
      <c r="P275" s="142"/>
      <c r="Q275" s="214" t="s">
        <v>683</v>
      </c>
      <c r="R275" s="211"/>
      <c r="S275" s="207"/>
      <c r="T275" s="215" t="s">
        <v>683</v>
      </c>
      <c r="U275" s="142"/>
      <c r="V275" s="214" t="s">
        <v>683</v>
      </c>
      <c r="W275" s="211"/>
    </row>
    <row r="276" spans="1:23" ht="12.75">
      <c r="A276" s="84" t="s">
        <v>535</v>
      </c>
      <c r="B276" s="97">
        <v>870</v>
      </c>
      <c r="C276" s="95" t="s">
        <v>0</v>
      </c>
      <c r="D276" s="64"/>
      <c r="E276" s="143">
        <v>0.002554</v>
      </c>
      <c r="F276" s="142"/>
      <c r="G276" s="141">
        <v>0.00162</v>
      </c>
      <c r="H276" s="142"/>
      <c r="I276" s="207"/>
      <c r="J276" s="215" t="s">
        <v>683</v>
      </c>
      <c r="K276" s="142"/>
      <c r="L276" s="214" t="s">
        <v>683</v>
      </c>
      <c r="M276" s="211"/>
      <c r="N276" s="207"/>
      <c r="O276" s="215" t="s">
        <v>683</v>
      </c>
      <c r="P276" s="142"/>
      <c r="Q276" s="214" t="s">
        <v>683</v>
      </c>
      <c r="R276" s="211"/>
      <c r="S276" s="207"/>
      <c r="T276" s="215" t="s">
        <v>683</v>
      </c>
      <c r="U276" s="142"/>
      <c r="V276" s="214" t="s">
        <v>683</v>
      </c>
      <c r="W276" s="211"/>
    </row>
    <row r="277" spans="1:23" s="116" customFormat="1" ht="12">
      <c r="A277" s="84" t="s">
        <v>701</v>
      </c>
      <c r="B277" s="97">
        <v>871</v>
      </c>
      <c r="C277" s="95" t="s">
        <v>0</v>
      </c>
      <c r="D277" s="64"/>
      <c r="E277" s="143">
        <v>0.001458</v>
      </c>
      <c r="F277" s="142"/>
      <c r="G277" s="141">
        <v>0.000925</v>
      </c>
      <c r="H277" s="142"/>
      <c r="I277" s="209"/>
      <c r="J277" s="215" t="s">
        <v>683</v>
      </c>
      <c r="K277" s="142"/>
      <c r="L277" s="214" t="s">
        <v>683</v>
      </c>
      <c r="M277" s="211"/>
      <c r="N277" s="209"/>
      <c r="O277" s="215" t="s">
        <v>683</v>
      </c>
      <c r="P277" s="142"/>
      <c r="Q277" s="214" t="s">
        <v>683</v>
      </c>
      <c r="R277" s="211"/>
      <c r="S277" s="209"/>
      <c r="T277" s="215" t="s">
        <v>683</v>
      </c>
      <c r="U277" s="142"/>
      <c r="V277" s="214" t="s">
        <v>683</v>
      </c>
      <c r="W277" s="211"/>
    </row>
    <row r="278" spans="1:23" s="116" customFormat="1" ht="12">
      <c r="A278" s="84" t="s">
        <v>536</v>
      </c>
      <c r="B278" s="97">
        <v>873</v>
      </c>
      <c r="C278" s="95" t="s">
        <v>0</v>
      </c>
      <c r="D278" s="64"/>
      <c r="E278" s="143">
        <v>0.085516</v>
      </c>
      <c r="F278" s="142"/>
      <c r="G278" s="141">
        <v>0.054257</v>
      </c>
      <c r="H278" s="142"/>
      <c r="I278" s="209"/>
      <c r="J278" s="215" t="s">
        <v>683</v>
      </c>
      <c r="K278" s="142"/>
      <c r="L278" s="214" t="s">
        <v>683</v>
      </c>
      <c r="M278" s="211"/>
      <c r="N278" s="209"/>
      <c r="O278" s="215" t="s">
        <v>683</v>
      </c>
      <c r="P278" s="142"/>
      <c r="Q278" s="214" t="s">
        <v>683</v>
      </c>
      <c r="R278" s="211"/>
      <c r="S278" s="209"/>
      <c r="T278" s="215" t="s">
        <v>683</v>
      </c>
      <c r="U278" s="142"/>
      <c r="V278" s="214" t="s">
        <v>683</v>
      </c>
      <c r="W278" s="211"/>
    </row>
    <row r="279" spans="1:22" s="116" customFormat="1" ht="12">
      <c r="A279" s="84" t="s">
        <v>537</v>
      </c>
      <c r="B279" s="97">
        <v>879</v>
      </c>
      <c r="C279" s="95" t="s">
        <v>0</v>
      </c>
      <c r="D279" s="64"/>
      <c r="E279" s="143">
        <v>0.003279</v>
      </c>
      <c r="F279" s="142"/>
      <c r="G279" s="141">
        <v>0.00208</v>
      </c>
      <c r="H279" s="142"/>
      <c r="I279" s="209"/>
      <c r="J279" s="215" t="s">
        <v>683</v>
      </c>
      <c r="K279" s="142"/>
      <c r="L279" s="214" t="s">
        <v>683</v>
      </c>
      <c r="N279" s="209"/>
      <c r="O279" s="215" t="s">
        <v>683</v>
      </c>
      <c r="P279" s="142"/>
      <c r="Q279" s="214" t="s">
        <v>683</v>
      </c>
      <c r="S279" s="209"/>
      <c r="T279" s="215" t="s">
        <v>683</v>
      </c>
      <c r="U279" s="142"/>
      <c r="V279" s="214" t="s">
        <v>683</v>
      </c>
    </row>
    <row r="280" spans="1:23" s="116" customFormat="1" ht="12">
      <c r="A280" s="84" t="s">
        <v>538</v>
      </c>
      <c r="B280" s="97">
        <v>883</v>
      </c>
      <c r="C280" s="95" t="s">
        <v>0</v>
      </c>
      <c r="D280" s="64"/>
      <c r="E280" s="143">
        <v>0.002438</v>
      </c>
      <c r="F280" s="142"/>
      <c r="G280" s="141">
        <v>0.001547</v>
      </c>
      <c r="H280" s="142"/>
      <c r="I280" s="209"/>
      <c r="J280" s="215" t="s">
        <v>683</v>
      </c>
      <c r="K280" s="142"/>
      <c r="L280" s="214" t="s">
        <v>683</v>
      </c>
      <c r="M280" s="211"/>
      <c r="N280" s="209"/>
      <c r="O280" s="215" t="s">
        <v>683</v>
      </c>
      <c r="P280" s="142"/>
      <c r="Q280" s="214" t="s">
        <v>683</v>
      </c>
      <c r="R280" s="211"/>
      <c r="S280" s="209"/>
      <c r="T280" s="215" t="s">
        <v>683</v>
      </c>
      <c r="U280" s="142"/>
      <c r="V280" s="214" t="s">
        <v>683</v>
      </c>
      <c r="W280" s="211"/>
    </row>
    <row r="281" spans="1:23" s="116" customFormat="1" ht="12">
      <c r="A281" s="84" t="s">
        <v>539</v>
      </c>
      <c r="B281" s="97">
        <v>885</v>
      </c>
      <c r="C281" s="95" t="s">
        <v>0</v>
      </c>
      <c r="D281" s="64"/>
      <c r="E281" s="143">
        <v>0.197195</v>
      </c>
      <c r="F281" s="142"/>
      <c r="G281" s="141">
        <v>0.125114</v>
      </c>
      <c r="H281" s="142"/>
      <c r="I281" s="209"/>
      <c r="J281" s="215" t="s">
        <v>683</v>
      </c>
      <c r="K281" s="142"/>
      <c r="L281" s="214" t="s">
        <v>683</v>
      </c>
      <c r="M281" s="211"/>
      <c r="N281" s="209"/>
      <c r="O281" s="215" t="s">
        <v>683</v>
      </c>
      <c r="P281" s="142"/>
      <c r="Q281" s="214" t="s">
        <v>683</v>
      </c>
      <c r="R281" s="211"/>
      <c r="S281" s="209"/>
      <c r="T281" s="215" t="s">
        <v>683</v>
      </c>
      <c r="U281" s="142"/>
      <c r="V281" s="214" t="s">
        <v>683</v>
      </c>
      <c r="W281" s="211"/>
    </row>
    <row r="282" spans="1:23" s="116" customFormat="1" ht="12">
      <c r="A282" s="84" t="s">
        <v>540</v>
      </c>
      <c r="B282" s="97">
        <v>886</v>
      </c>
      <c r="C282" s="95" t="s">
        <v>0</v>
      </c>
      <c r="D282" s="64"/>
      <c r="E282" s="143">
        <v>0.100645</v>
      </c>
      <c r="F282" s="142"/>
      <c r="G282" s="141">
        <v>0.063856</v>
      </c>
      <c r="H282" s="142"/>
      <c r="I282" s="209"/>
      <c r="J282" s="215" t="s">
        <v>683</v>
      </c>
      <c r="K282" s="142"/>
      <c r="L282" s="214" t="s">
        <v>683</v>
      </c>
      <c r="M282" s="211"/>
      <c r="N282" s="209"/>
      <c r="O282" s="215" t="s">
        <v>683</v>
      </c>
      <c r="P282" s="142"/>
      <c r="Q282" s="214" t="s">
        <v>683</v>
      </c>
      <c r="R282" s="211"/>
      <c r="S282" s="209"/>
      <c r="T282" s="215" t="s">
        <v>683</v>
      </c>
      <c r="U282" s="142"/>
      <c r="V282" s="214" t="s">
        <v>683</v>
      </c>
      <c r="W282" s="211"/>
    </row>
    <row r="283" spans="1:23" s="116" customFormat="1" ht="12">
      <c r="A283" s="84" t="s">
        <v>541</v>
      </c>
      <c r="B283" s="97">
        <v>888</v>
      </c>
      <c r="C283" s="95" t="s">
        <v>0</v>
      </c>
      <c r="D283" s="64"/>
      <c r="E283" s="143">
        <v>0.011781</v>
      </c>
      <c r="F283" s="142"/>
      <c r="G283" s="141">
        <v>0.007475</v>
      </c>
      <c r="H283" s="142"/>
      <c r="I283" s="209"/>
      <c r="J283" s="215" t="s">
        <v>683</v>
      </c>
      <c r="K283" s="142"/>
      <c r="L283" s="214" t="s">
        <v>683</v>
      </c>
      <c r="M283" s="211"/>
      <c r="N283" s="209"/>
      <c r="O283" s="215">
        <v>3.01625</v>
      </c>
      <c r="P283" s="142"/>
      <c r="Q283" s="214">
        <v>0.172326</v>
      </c>
      <c r="R283" s="211"/>
      <c r="S283" s="209"/>
      <c r="T283" s="215" t="s">
        <v>683</v>
      </c>
      <c r="U283" s="142"/>
      <c r="V283" s="214" t="s">
        <v>683</v>
      </c>
      <c r="W283" s="211"/>
    </row>
    <row r="284" spans="1:23" s="116" customFormat="1" ht="12">
      <c r="A284" s="84" t="s">
        <v>724</v>
      </c>
      <c r="B284" s="97">
        <v>889</v>
      </c>
      <c r="C284" s="95" t="s">
        <v>0</v>
      </c>
      <c r="D284" s="64"/>
      <c r="E284" s="143">
        <v>0.158357</v>
      </c>
      <c r="F284" s="142"/>
      <c r="G284" s="141">
        <v>0.100472</v>
      </c>
      <c r="H284" s="142"/>
      <c r="I284" s="209"/>
      <c r="J284" s="215" t="s">
        <v>683</v>
      </c>
      <c r="K284" s="142"/>
      <c r="L284" s="214" t="s">
        <v>683</v>
      </c>
      <c r="M284" s="211"/>
      <c r="N284" s="209"/>
      <c r="O284" s="215" t="s">
        <v>683</v>
      </c>
      <c r="P284" s="142"/>
      <c r="Q284" s="214" t="s">
        <v>683</v>
      </c>
      <c r="R284" s="211"/>
      <c r="S284" s="209"/>
      <c r="T284" s="215" t="s">
        <v>683</v>
      </c>
      <c r="U284" s="142"/>
      <c r="V284" s="214" t="s">
        <v>683</v>
      </c>
      <c r="W284" s="211"/>
    </row>
    <row r="285" spans="1:23" s="116" customFormat="1" ht="12">
      <c r="A285" s="84" t="s">
        <v>543</v>
      </c>
      <c r="B285" s="97">
        <v>893</v>
      </c>
      <c r="C285" s="95">
        <v>801</v>
      </c>
      <c r="D285" s="64"/>
      <c r="E285" s="143"/>
      <c r="F285" s="142"/>
      <c r="G285" s="141" t="s">
        <v>0</v>
      </c>
      <c r="H285" s="142"/>
      <c r="I285" s="209"/>
      <c r="J285" s="215" t="s">
        <v>683</v>
      </c>
      <c r="K285" s="142"/>
      <c r="L285" s="214" t="s">
        <v>683</v>
      </c>
      <c r="M285" s="211"/>
      <c r="N285" s="209"/>
      <c r="O285" s="215" t="s">
        <v>683</v>
      </c>
      <c r="P285" s="142"/>
      <c r="Q285" s="214" t="s">
        <v>683</v>
      </c>
      <c r="R285" s="211"/>
      <c r="S285" s="209"/>
      <c r="T285" s="215" t="s">
        <v>683</v>
      </c>
      <c r="U285" s="142"/>
      <c r="V285" s="214" t="s">
        <v>683</v>
      </c>
      <c r="W285" s="211"/>
    </row>
    <row r="286" spans="1:23" s="116" customFormat="1" ht="12">
      <c r="A286" s="84" t="s">
        <v>544</v>
      </c>
      <c r="B286" s="97">
        <v>894</v>
      </c>
      <c r="C286" s="95" t="s">
        <v>0</v>
      </c>
      <c r="D286" s="64"/>
      <c r="E286" s="143">
        <v>0.045586</v>
      </c>
      <c r="F286" s="142"/>
      <c r="G286" s="141">
        <v>0.028923</v>
      </c>
      <c r="H286" s="142"/>
      <c r="I286" s="209"/>
      <c r="J286" s="215" t="s">
        <v>683</v>
      </c>
      <c r="K286" s="142"/>
      <c r="L286" s="214" t="s">
        <v>683</v>
      </c>
      <c r="M286" s="211"/>
      <c r="N286" s="209"/>
      <c r="O286" s="215" t="s">
        <v>683</v>
      </c>
      <c r="P286" s="142"/>
      <c r="Q286" s="214" t="s">
        <v>683</v>
      </c>
      <c r="R286" s="211"/>
      <c r="S286" s="209"/>
      <c r="T286" s="215" t="s">
        <v>683</v>
      </c>
      <c r="U286" s="142"/>
      <c r="V286" s="214" t="s">
        <v>683</v>
      </c>
      <c r="W286" s="211"/>
    </row>
    <row r="287" spans="1:23" s="116" customFormat="1" ht="12">
      <c r="A287" s="84" t="s">
        <v>545</v>
      </c>
      <c r="B287" s="97">
        <v>895</v>
      </c>
      <c r="C287" s="95" t="s">
        <v>0</v>
      </c>
      <c r="D287" s="64"/>
      <c r="E287" s="143">
        <v>0.011669</v>
      </c>
      <c r="F287" s="142"/>
      <c r="G287" s="141">
        <v>0.007404</v>
      </c>
      <c r="H287" s="142"/>
      <c r="I287" s="209"/>
      <c r="J287" s="215" t="s">
        <v>683</v>
      </c>
      <c r="K287" s="142"/>
      <c r="L287" s="214" t="s">
        <v>683</v>
      </c>
      <c r="M287" s="211"/>
      <c r="N287" s="209"/>
      <c r="O287" s="215" t="s">
        <v>683</v>
      </c>
      <c r="P287" s="142"/>
      <c r="Q287" s="214" t="s">
        <v>683</v>
      </c>
      <c r="R287" s="211"/>
      <c r="S287" s="209"/>
      <c r="T287" s="215" t="s">
        <v>683</v>
      </c>
      <c r="U287" s="142"/>
      <c r="V287" s="214" t="s">
        <v>683</v>
      </c>
      <c r="W287" s="211"/>
    </row>
    <row r="288" spans="1:23" s="116" customFormat="1" ht="12">
      <c r="A288" s="84" t="s">
        <v>546</v>
      </c>
      <c r="B288" s="97">
        <v>896</v>
      </c>
      <c r="C288" s="95" t="s">
        <v>0</v>
      </c>
      <c r="D288" s="64"/>
      <c r="E288" s="143">
        <v>0.017116</v>
      </c>
      <c r="F288" s="142"/>
      <c r="G288" s="141">
        <v>0.01086</v>
      </c>
      <c r="H288" s="142"/>
      <c r="I288" s="209"/>
      <c r="J288" s="215" t="s">
        <v>683</v>
      </c>
      <c r="K288" s="142"/>
      <c r="L288" s="214" t="s">
        <v>683</v>
      </c>
      <c r="M288" s="211"/>
      <c r="N288" s="209"/>
      <c r="O288" s="215" t="s">
        <v>683</v>
      </c>
      <c r="P288" s="142"/>
      <c r="Q288" s="214" t="s">
        <v>683</v>
      </c>
      <c r="R288" s="211"/>
      <c r="S288" s="209"/>
      <c r="T288" s="215" t="s">
        <v>683</v>
      </c>
      <c r="U288" s="142"/>
      <c r="V288" s="214" t="s">
        <v>683</v>
      </c>
      <c r="W288" s="211"/>
    </row>
    <row r="289" spans="1:23" s="116" customFormat="1" ht="12">
      <c r="A289" s="84" t="s">
        <v>547</v>
      </c>
      <c r="B289" s="97">
        <v>899</v>
      </c>
      <c r="C289" s="95" t="s">
        <v>0</v>
      </c>
      <c r="D289" s="64"/>
      <c r="E289" s="143">
        <v>0.020508</v>
      </c>
      <c r="F289" s="142"/>
      <c r="G289" s="141">
        <v>0.013012</v>
      </c>
      <c r="H289" s="142"/>
      <c r="I289" s="209"/>
      <c r="J289" s="215" t="s">
        <v>683</v>
      </c>
      <c r="K289" s="142"/>
      <c r="L289" s="214" t="s">
        <v>683</v>
      </c>
      <c r="M289" s="211"/>
      <c r="N289" s="209"/>
      <c r="O289" s="215" t="s">
        <v>683</v>
      </c>
      <c r="P289" s="142"/>
      <c r="Q289" s="214" t="s">
        <v>683</v>
      </c>
      <c r="R289" s="211"/>
      <c r="S289" s="209"/>
      <c r="T289" s="215" t="s">
        <v>683</v>
      </c>
      <c r="U289" s="142"/>
      <c r="V289" s="214" t="s">
        <v>683</v>
      </c>
      <c r="W289" s="211"/>
    </row>
    <row r="290" spans="1:23" s="116" customFormat="1" ht="12">
      <c r="A290" s="84" t="s">
        <v>718</v>
      </c>
      <c r="B290" s="97">
        <v>943</v>
      </c>
      <c r="C290" s="95" t="s">
        <v>0</v>
      </c>
      <c r="D290" s="64"/>
      <c r="E290" s="143">
        <v>1.045142</v>
      </c>
      <c r="F290" s="142"/>
      <c r="G290" s="141">
        <v>0.663109</v>
      </c>
      <c r="H290" s="142"/>
      <c r="I290" s="209"/>
      <c r="J290" s="215" t="s">
        <v>683</v>
      </c>
      <c r="K290" s="142"/>
      <c r="L290" s="214" t="s">
        <v>683</v>
      </c>
      <c r="M290" s="211"/>
      <c r="N290" s="209"/>
      <c r="O290" s="215" t="s">
        <v>683</v>
      </c>
      <c r="P290" s="142"/>
      <c r="Q290" s="214" t="s">
        <v>683</v>
      </c>
      <c r="R290" s="211"/>
      <c r="S290" s="209"/>
      <c r="T290" s="215" t="s">
        <v>683</v>
      </c>
      <c r="U290" s="142"/>
      <c r="V290" s="214" t="s">
        <v>683</v>
      </c>
      <c r="W290" s="211"/>
    </row>
    <row r="291" spans="3:23" ht="12.75">
      <c r="C291" s="79" t="s">
        <v>683</v>
      </c>
      <c r="G291" s="182"/>
      <c r="J291" s="213"/>
      <c r="K291" s="213"/>
      <c r="L291" s="213"/>
      <c r="M291" s="224"/>
      <c r="N291" s="223"/>
      <c r="O291" s="224" t="s">
        <v>683</v>
      </c>
      <c r="P291" s="224"/>
      <c r="Q291" s="224" t="s">
        <v>683</v>
      </c>
      <c r="R291" s="224"/>
      <c r="S291" s="223"/>
      <c r="T291" s="224" t="s">
        <v>683</v>
      </c>
      <c r="U291" s="213"/>
      <c r="V291" s="213" t="s">
        <v>683</v>
      </c>
      <c r="W291" s="224"/>
    </row>
    <row r="292" spans="1:23" ht="12.75">
      <c r="A292" s="84"/>
      <c r="B292" s="97"/>
      <c r="C292" s="95" t="s">
        <v>683</v>
      </c>
      <c r="D292" s="64"/>
      <c r="E292" s="144"/>
      <c r="F292" s="142"/>
      <c r="G292" s="219"/>
      <c r="H292" s="144"/>
      <c r="I292" s="207"/>
      <c r="J292" s="215"/>
      <c r="K292" s="142"/>
      <c r="L292" s="214"/>
      <c r="M292" s="224"/>
      <c r="N292" s="207"/>
      <c r="O292" s="215" t="s">
        <v>683</v>
      </c>
      <c r="P292" s="142"/>
      <c r="Q292" s="214" t="s">
        <v>683</v>
      </c>
      <c r="R292" s="224"/>
      <c r="S292" s="302"/>
      <c r="T292" s="142" t="s">
        <v>683</v>
      </c>
      <c r="U292" s="142"/>
      <c r="V292" s="211" t="s">
        <v>683</v>
      </c>
      <c r="W292" s="224"/>
    </row>
    <row r="293" spans="3:23" ht="12.75">
      <c r="C293" s="79" t="s">
        <v>683</v>
      </c>
      <c r="G293" s="182"/>
      <c r="J293" s="213"/>
      <c r="K293" s="213"/>
      <c r="L293" s="213"/>
      <c r="M293" s="224"/>
      <c r="O293" s="213" t="s">
        <v>683</v>
      </c>
      <c r="P293" s="213"/>
      <c r="Q293" s="213" t="s">
        <v>683</v>
      </c>
      <c r="R293" s="224"/>
      <c r="T293" s="213" t="s">
        <v>683</v>
      </c>
      <c r="U293" s="213"/>
      <c r="V293" s="213" t="s">
        <v>683</v>
      </c>
      <c r="W293" s="224"/>
    </row>
    <row r="294" spans="3:23" ht="12.75">
      <c r="C294" s="79" t="s">
        <v>683</v>
      </c>
      <c r="G294" s="182" t="s">
        <v>0</v>
      </c>
      <c r="J294" s="213"/>
      <c r="K294" s="213"/>
      <c r="L294" s="213" t="s">
        <v>683</v>
      </c>
      <c r="M294" s="224"/>
      <c r="O294" s="213" t="s">
        <v>683</v>
      </c>
      <c r="P294" s="213"/>
      <c r="Q294" s="213" t="s">
        <v>683</v>
      </c>
      <c r="R294" s="224"/>
      <c r="T294" s="213" t="s">
        <v>683</v>
      </c>
      <c r="U294" s="213"/>
      <c r="V294" s="213" t="s">
        <v>683</v>
      </c>
      <c r="W294" s="224"/>
    </row>
    <row r="295" spans="3:23" ht="12.75">
      <c r="C295" s="79" t="s">
        <v>683</v>
      </c>
      <c r="G295" s="182" t="s">
        <v>0</v>
      </c>
      <c r="J295" s="213"/>
      <c r="K295" s="213"/>
      <c r="L295" s="213" t="s">
        <v>683</v>
      </c>
      <c r="M295" s="224"/>
      <c r="O295" s="213" t="s">
        <v>683</v>
      </c>
      <c r="P295" s="213"/>
      <c r="Q295" s="213" t="s">
        <v>683</v>
      </c>
      <c r="R295" s="224"/>
      <c r="T295" s="213" t="s">
        <v>683</v>
      </c>
      <c r="U295" s="213"/>
      <c r="V295" s="213" t="s">
        <v>683</v>
      </c>
      <c r="W295" s="224"/>
    </row>
    <row r="296" spans="3:23" ht="12.75">
      <c r="C296" s="79" t="s">
        <v>683</v>
      </c>
      <c r="G296" s="182" t="s">
        <v>0</v>
      </c>
      <c r="J296" s="213"/>
      <c r="K296" s="213"/>
      <c r="L296" s="213" t="s">
        <v>683</v>
      </c>
      <c r="M296" s="224"/>
      <c r="O296" s="213" t="s">
        <v>683</v>
      </c>
      <c r="P296" s="213"/>
      <c r="Q296" s="213" t="s">
        <v>683</v>
      </c>
      <c r="R296" s="224"/>
      <c r="T296" s="213" t="s">
        <v>683</v>
      </c>
      <c r="U296" s="213"/>
      <c r="V296" s="213" t="s">
        <v>683</v>
      </c>
      <c r="W296" s="224"/>
    </row>
    <row r="297" spans="3:23" ht="12.75">
      <c r="C297" s="79" t="s">
        <v>683</v>
      </c>
      <c r="G297" s="182" t="s">
        <v>0</v>
      </c>
      <c r="J297" s="213"/>
      <c r="K297" s="213"/>
      <c r="L297" s="213" t="s">
        <v>683</v>
      </c>
      <c r="M297" s="224"/>
      <c r="O297" s="213"/>
      <c r="P297" s="213"/>
      <c r="Q297" s="213" t="s">
        <v>683</v>
      </c>
      <c r="R297" s="224"/>
      <c r="T297" s="213" t="s">
        <v>683</v>
      </c>
      <c r="U297" s="213"/>
      <c r="V297" s="213" t="s">
        <v>683</v>
      </c>
      <c r="W297" s="224"/>
    </row>
    <row r="298" spans="3:23" ht="12.75">
      <c r="C298" s="79" t="s">
        <v>683</v>
      </c>
      <c r="G298" s="182" t="s">
        <v>0</v>
      </c>
      <c r="J298" s="213"/>
      <c r="K298" s="213"/>
      <c r="L298" s="213" t="s">
        <v>683</v>
      </c>
      <c r="M298" s="224"/>
      <c r="O298" s="213"/>
      <c r="P298" s="213"/>
      <c r="Q298" s="213" t="s">
        <v>683</v>
      </c>
      <c r="R298" s="224"/>
      <c r="T298" s="213" t="s">
        <v>683</v>
      </c>
      <c r="U298" s="213"/>
      <c r="V298" s="213" t="s">
        <v>683</v>
      </c>
      <c r="W298" s="224"/>
    </row>
    <row r="299" spans="3:23" ht="12.75">
      <c r="C299" s="79" t="s">
        <v>683</v>
      </c>
      <c r="G299" s="182" t="s">
        <v>0</v>
      </c>
      <c r="J299" s="213"/>
      <c r="K299" s="213"/>
      <c r="L299" s="213" t="s">
        <v>683</v>
      </c>
      <c r="M299" s="224"/>
      <c r="O299" s="213"/>
      <c r="P299" s="213"/>
      <c r="Q299" s="213" t="s">
        <v>683</v>
      </c>
      <c r="R299" s="224"/>
      <c r="T299" s="213" t="s">
        <v>683</v>
      </c>
      <c r="U299" s="213"/>
      <c r="V299" s="213" t="s">
        <v>683</v>
      </c>
      <c r="W299" s="224"/>
    </row>
    <row r="300" spans="3:23" ht="12.75">
      <c r="C300" s="79" t="s">
        <v>683</v>
      </c>
      <c r="G300" s="182" t="s">
        <v>0</v>
      </c>
      <c r="J300" s="213"/>
      <c r="K300" s="213"/>
      <c r="L300" s="213" t="s">
        <v>683</v>
      </c>
      <c r="M300" s="224"/>
      <c r="O300" s="213"/>
      <c r="P300" s="213"/>
      <c r="Q300" s="213" t="s">
        <v>683</v>
      </c>
      <c r="R300" s="224"/>
      <c r="T300" s="213" t="s">
        <v>683</v>
      </c>
      <c r="U300" s="213"/>
      <c r="V300" s="213" t="s">
        <v>683</v>
      </c>
      <c r="W300" s="224"/>
    </row>
    <row r="301" spans="3:23" ht="12.75">
      <c r="C301" s="79" t="s">
        <v>683</v>
      </c>
      <c r="G301" s="182" t="s">
        <v>0</v>
      </c>
      <c r="J301" s="213" t="s">
        <v>683</v>
      </c>
      <c r="K301" s="213"/>
      <c r="L301" s="213" t="s">
        <v>683</v>
      </c>
      <c r="M301" s="224"/>
      <c r="O301" s="213"/>
      <c r="P301" s="213"/>
      <c r="Q301" s="213" t="s">
        <v>683</v>
      </c>
      <c r="R301" s="224"/>
      <c r="T301" s="213" t="s">
        <v>683</v>
      </c>
      <c r="U301" s="213"/>
      <c r="V301" s="213" t="s">
        <v>683</v>
      </c>
      <c r="W301" s="224"/>
    </row>
    <row r="302" spans="3:23" ht="12.75">
      <c r="C302" s="79" t="s">
        <v>683</v>
      </c>
      <c r="G302" s="182" t="s">
        <v>0</v>
      </c>
      <c r="J302" s="213" t="s">
        <v>683</v>
      </c>
      <c r="K302" s="213"/>
      <c r="L302" s="213" t="s">
        <v>683</v>
      </c>
      <c r="M302" s="224"/>
      <c r="O302" s="213"/>
      <c r="P302" s="213"/>
      <c r="Q302" s="213" t="s">
        <v>683</v>
      </c>
      <c r="R302" s="224"/>
      <c r="T302" s="213" t="s">
        <v>683</v>
      </c>
      <c r="U302" s="213"/>
      <c r="V302" s="213" t="s">
        <v>683</v>
      </c>
      <c r="W302" s="224"/>
    </row>
    <row r="303" spans="3:23" ht="12.75">
      <c r="C303" s="79" t="s">
        <v>683</v>
      </c>
      <c r="G303" s="182" t="s">
        <v>0</v>
      </c>
      <c r="J303" s="213" t="s">
        <v>683</v>
      </c>
      <c r="K303" s="213"/>
      <c r="L303" s="213" t="s">
        <v>683</v>
      </c>
      <c r="M303" s="224"/>
      <c r="O303" s="213"/>
      <c r="P303" s="213"/>
      <c r="Q303" s="213" t="s">
        <v>683</v>
      </c>
      <c r="R303" s="224"/>
      <c r="T303" s="213" t="s">
        <v>683</v>
      </c>
      <c r="U303" s="213"/>
      <c r="V303" s="213" t="s">
        <v>683</v>
      </c>
      <c r="W303" s="224"/>
    </row>
    <row r="304" spans="3:23" ht="12.75">
      <c r="C304" s="79" t="s">
        <v>683</v>
      </c>
      <c r="G304" s="182" t="s">
        <v>0</v>
      </c>
      <c r="J304" s="213" t="s">
        <v>683</v>
      </c>
      <c r="K304" s="213"/>
      <c r="L304" s="213" t="s">
        <v>683</v>
      </c>
      <c r="M304" s="224"/>
      <c r="O304" s="213"/>
      <c r="P304" s="213"/>
      <c r="Q304" s="213" t="s">
        <v>683</v>
      </c>
      <c r="R304" s="224"/>
      <c r="T304" s="213" t="s">
        <v>683</v>
      </c>
      <c r="U304" s="213"/>
      <c r="V304" s="213" t="s">
        <v>683</v>
      </c>
      <c r="W304" s="224"/>
    </row>
    <row r="305" spans="3:23" ht="12.75">
      <c r="C305" s="79" t="s">
        <v>683</v>
      </c>
      <c r="G305" s="182" t="s">
        <v>0</v>
      </c>
      <c r="J305" s="213" t="s">
        <v>683</v>
      </c>
      <c r="K305" s="213"/>
      <c r="L305" s="213" t="s">
        <v>683</v>
      </c>
      <c r="M305" s="224"/>
      <c r="O305" s="213"/>
      <c r="P305" s="213"/>
      <c r="Q305" s="213" t="s">
        <v>683</v>
      </c>
      <c r="R305" s="224"/>
      <c r="T305" s="213" t="s">
        <v>683</v>
      </c>
      <c r="U305" s="213"/>
      <c r="V305" s="213" t="s">
        <v>683</v>
      </c>
      <c r="W305" s="224"/>
    </row>
    <row r="306" spans="3:23" ht="12.75">
      <c r="C306" s="79" t="s">
        <v>683</v>
      </c>
      <c r="G306" s="182" t="s">
        <v>0</v>
      </c>
      <c r="J306" s="213" t="s">
        <v>683</v>
      </c>
      <c r="K306" s="213"/>
      <c r="L306" s="213" t="s">
        <v>683</v>
      </c>
      <c r="M306" s="224"/>
      <c r="O306" s="213"/>
      <c r="P306" s="213"/>
      <c r="Q306" s="213" t="s">
        <v>683</v>
      </c>
      <c r="R306" s="224"/>
      <c r="T306" s="213" t="s">
        <v>683</v>
      </c>
      <c r="U306" s="213"/>
      <c r="V306" s="213" t="s">
        <v>683</v>
      </c>
      <c r="W306" s="224"/>
    </row>
    <row r="307" spans="3:23" ht="12.75">
      <c r="C307" s="79" t="s">
        <v>683</v>
      </c>
      <c r="G307" s="182" t="s">
        <v>0</v>
      </c>
      <c r="J307" s="213" t="s">
        <v>683</v>
      </c>
      <c r="K307" s="213"/>
      <c r="L307" s="213" t="s">
        <v>683</v>
      </c>
      <c r="M307" s="224"/>
      <c r="O307" s="213"/>
      <c r="P307" s="213"/>
      <c r="Q307" s="213" t="s">
        <v>683</v>
      </c>
      <c r="R307" s="224"/>
      <c r="T307" s="213" t="s">
        <v>683</v>
      </c>
      <c r="U307" s="213"/>
      <c r="V307" s="213" t="s">
        <v>683</v>
      </c>
      <c r="W307" s="224"/>
    </row>
    <row r="308" spans="3:23" ht="12.75">
      <c r="C308" s="79" t="s">
        <v>683</v>
      </c>
      <c r="G308" s="182" t="s">
        <v>0</v>
      </c>
      <c r="J308" s="213" t="s">
        <v>683</v>
      </c>
      <c r="K308" s="213"/>
      <c r="L308" s="213" t="s">
        <v>683</v>
      </c>
      <c r="M308" s="224"/>
      <c r="O308" s="213"/>
      <c r="P308" s="213"/>
      <c r="Q308" s="213" t="s">
        <v>683</v>
      </c>
      <c r="R308" s="224"/>
      <c r="T308" s="213" t="s">
        <v>683</v>
      </c>
      <c r="U308" s="213"/>
      <c r="V308" s="213" t="s">
        <v>683</v>
      </c>
      <c r="W308" s="224"/>
    </row>
    <row r="309" spans="3:23" ht="12.75">
      <c r="C309" s="79" t="s">
        <v>683</v>
      </c>
      <c r="G309" s="182" t="s">
        <v>0</v>
      </c>
      <c r="J309" s="213" t="s">
        <v>683</v>
      </c>
      <c r="K309" s="213"/>
      <c r="L309" s="213" t="s">
        <v>683</v>
      </c>
      <c r="M309" s="224"/>
      <c r="O309" s="213"/>
      <c r="P309" s="213"/>
      <c r="Q309" s="213" t="s">
        <v>683</v>
      </c>
      <c r="R309" s="224"/>
      <c r="T309" s="213" t="s">
        <v>683</v>
      </c>
      <c r="U309" s="213"/>
      <c r="V309" s="213" t="s">
        <v>683</v>
      </c>
      <c r="W309" s="224"/>
    </row>
    <row r="310" spans="3:23" ht="12.75">
      <c r="C310" s="79" t="s">
        <v>683</v>
      </c>
      <c r="G310" s="182" t="s">
        <v>0</v>
      </c>
      <c r="J310" s="213" t="s">
        <v>683</v>
      </c>
      <c r="K310" s="213"/>
      <c r="L310" s="213" t="s">
        <v>683</v>
      </c>
      <c r="M310" s="224"/>
      <c r="O310" s="213"/>
      <c r="P310" s="213"/>
      <c r="Q310" s="213" t="s">
        <v>683</v>
      </c>
      <c r="R310" s="224"/>
      <c r="T310" s="213" t="s">
        <v>683</v>
      </c>
      <c r="U310" s="213"/>
      <c r="V310" s="213" t="s">
        <v>683</v>
      </c>
      <c r="W310" s="224"/>
    </row>
    <row r="311" spans="3:23" ht="12.75">
      <c r="C311" s="79" t="s">
        <v>683</v>
      </c>
      <c r="G311" s="182"/>
      <c r="J311" s="213" t="s">
        <v>683</v>
      </c>
      <c r="K311" s="213"/>
      <c r="L311" s="213" t="s">
        <v>683</v>
      </c>
      <c r="M311" s="224"/>
      <c r="O311" s="213"/>
      <c r="P311" s="213"/>
      <c r="Q311" s="213" t="s">
        <v>683</v>
      </c>
      <c r="R311" s="224"/>
      <c r="T311" s="213" t="s">
        <v>683</v>
      </c>
      <c r="U311" s="213"/>
      <c r="V311" s="213" t="s">
        <v>683</v>
      </c>
      <c r="W311" s="224"/>
    </row>
    <row r="312" spans="3:23" ht="12.75">
      <c r="C312" s="79" t="s">
        <v>683</v>
      </c>
      <c r="G312" s="182"/>
      <c r="J312" s="213" t="s">
        <v>683</v>
      </c>
      <c r="K312" s="213"/>
      <c r="L312" s="213" t="s">
        <v>683</v>
      </c>
      <c r="M312" s="224"/>
      <c r="O312" s="213"/>
      <c r="P312" s="213"/>
      <c r="Q312" s="213" t="s">
        <v>683</v>
      </c>
      <c r="R312" s="224"/>
      <c r="T312" s="213" t="s">
        <v>683</v>
      </c>
      <c r="U312" s="213"/>
      <c r="V312" s="213" t="s">
        <v>683</v>
      </c>
      <c r="W312" s="224"/>
    </row>
    <row r="313" spans="3:23" ht="12.75">
      <c r="C313" s="79" t="s">
        <v>683</v>
      </c>
      <c r="G313" s="182"/>
      <c r="J313" s="213" t="s">
        <v>683</v>
      </c>
      <c r="K313" s="213"/>
      <c r="L313" s="213" t="s">
        <v>683</v>
      </c>
      <c r="M313" s="224"/>
      <c r="O313" s="213"/>
      <c r="P313" s="213"/>
      <c r="Q313" s="213" t="s">
        <v>683</v>
      </c>
      <c r="R313" s="224"/>
      <c r="T313" s="213" t="s">
        <v>683</v>
      </c>
      <c r="U313" s="213"/>
      <c r="V313" s="213" t="s">
        <v>683</v>
      </c>
      <c r="W313" s="224"/>
    </row>
    <row r="314" spans="3:23" ht="12.75">
      <c r="C314" s="79" t="s">
        <v>683</v>
      </c>
      <c r="G314" s="182"/>
      <c r="J314" s="213" t="s">
        <v>683</v>
      </c>
      <c r="K314" s="213"/>
      <c r="L314" s="213" t="s">
        <v>683</v>
      </c>
      <c r="M314" s="224"/>
      <c r="O314" s="213"/>
      <c r="P314" s="213"/>
      <c r="Q314" s="213" t="s">
        <v>683</v>
      </c>
      <c r="R314" s="224"/>
      <c r="T314" s="213" t="s">
        <v>683</v>
      </c>
      <c r="U314" s="213"/>
      <c r="V314" s="213" t="s">
        <v>683</v>
      </c>
      <c r="W314" s="224"/>
    </row>
    <row r="315" spans="3:23" ht="12.75">
      <c r="C315" s="79" t="s">
        <v>683</v>
      </c>
      <c r="G315" s="182"/>
      <c r="J315" s="213" t="s">
        <v>683</v>
      </c>
      <c r="K315" s="213"/>
      <c r="L315" s="213" t="s">
        <v>683</v>
      </c>
      <c r="M315" s="224"/>
      <c r="O315" s="213"/>
      <c r="P315" s="213"/>
      <c r="Q315" s="213" t="s">
        <v>683</v>
      </c>
      <c r="R315" s="224"/>
      <c r="T315" s="213" t="s">
        <v>683</v>
      </c>
      <c r="U315" s="213"/>
      <c r="V315" s="213" t="s">
        <v>683</v>
      </c>
      <c r="W315" s="224"/>
    </row>
    <row r="316" spans="3:23" ht="12.75">
      <c r="C316" s="79" t="s">
        <v>683</v>
      </c>
      <c r="J316" s="213" t="s">
        <v>683</v>
      </c>
      <c r="K316" s="213"/>
      <c r="L316" s="213" t="s">
        <v>683</v>
      </c>
      <c r="M316" s="224"/>
      <c r="O316" s="213"/>
      <c r="P316" s="213"/>
      <c r="Q316" s="213" t="s">
        <v>683</v>
      </c>
      <c r="R316" s="224"/>
      <c r="T316" s="213" t="s">
        <v>683</v>
      </c>
      <c r="U316" s="213"/>
      <c r="V316" s="213" t="s">
        <v>683</v>
      </c>
      <c r="W316" s="224"/>
    </row>
    <row r="317" spans="3:23" ht="12.75">
      <c r="C317" s="79" t="s">
        <v>683</v>
      </c>
      <c r="J317" s="213" t="s">
        <v>683</v>
      </c>
      <c r="K317" s="213"/>
      <c r="L317" s="213" t="s">
        <v>683</v>
      </c>
      <c r="M317" s="224"/>
      <c r="O317" s="213"/>
      <c r="P317" s="213"/>
      <c r="Q317" s="213" t="s">
        <v>683</v>
      </c>
      <c r="R317" s="224"/>
      <c r="T317" s="213" t="s">
        <v>683</v>
      </c>
      <c r="U317" s="213"/>
      <c r="V317" s="213" t="s">
        <v>683</v>
      </c>
      <c r="W317" s="224"/>
    </row>
    <row r="318" spans="3:22" ht="12.75">
      <c r="C318" s="79" t="s">
        <v>683</v>
      </c>
      <c r="J318" s="145" t="s">
        <v>683</v>
      </c>
      <c r="L318" s="145" t="s">
        <v>683</v>
      </c>
      <c r="O318" s="145"/>
      <c r="Q318" s="145" t="s">
        <v>683</v>
      </c>
      <c r="T318" s="145" t="s">
        <v>683</v>
      </c>
      <c r="V318" s="145" t="s">
        <v>683</v>
      </c>
    </row>
    <row r="319" spans="3:22" ht="12.75">
      <c r="C319" s="79" t="s">
        <v>683</v>
      </c>
      <c r="J319" s="145" t="s">
        <v>683</v>
      </c>
      <c r="L319" s="145" t="s">
        <v>683</v>
      </c>
      <c r="O319" s="145"/>
      <c r="Q319" s="145" t="s">
        <v>683</v>
      </c>
      <c r="T319" s="145" t="s">
        <v>683</v>
      </c>
      <c r="V319" s="145" t="s">
        <v>683</v>
      </c>
    </row>
    <row r="320" spans="3:22" ht="12.75">
      <c r="C320" s="79" t="s">
        <v>683</v>
      </c>
      <c r="J320" s="145" t="s">
        <v>683</v>
      </c>
      <c r="L320" s="145" t="s">
        <v>683</v>
      </c>
      <c r="O320" s="145"/>
      <c r="Q320" s="145" t="s">
        <v>683</v>
      </c>
      <c r="T320" s="145" t="s">
        <v>683</v>
      </c>
      <c r="V320" s="145" t="s">
        <v>683</v>
      </c>
    </row>
    <row r="321" spans="3:22" ht="12.75">
      <c r="C321" s="79" t="s">
        <v>683</v>
      </c>
      <c r="J321" s="145" t="s">
        <v>683</v>
      </c>
      <c r="L321" s="145" t="s">
        <v>683</v>
      </c>
      <c r="O321" s="145"/>
      <c r="Q321" s="145" t="s">
        <v>683</v>
      </c>
      <c r="T321" s="145" t="s">
        <v>683</v>
      </c>
      <c r="V321" s="145" t="s">
        <v>683</v>
      </c>
    </row>
    <row r="322" spans="3:22" ht="12.75">
      <c r="C322" s="79" t="s">
        <v>683</v>
      </c>
      <c r="J322" s="145" t="s">
        <v>683</v>
      </c>
      <c r="L322" s="145" t="s">
        <v>683</v>
      </c>
      <c r="O322" s="145"/>
      <c r="Q322" s="145" t="s">
        <v>683</v>
      </c>
      <c r="T322" s="145"/>
      <c r="V322" s="145" t="s">
        <v>683</v>
      </c>
    </row>
    <row r="323" spans="3:22" ht="12.75">
      <c r="C323" s="79" t="s">
        <v>683</v>
      </c>
      <c r="J323" s="145" t="s">
        <v>683</v>
      </c>
      <c r="L323" s="145" t="s">
        <v>683</v>
      </c>
      <c r="O323" s="145"/>
      <c r="Q323" s="145" t="s">
        <v>683</v>
      </c>
      <c r="T323" s="145"/>
      <c r="V323" s="145" t="s">
        <v>683</v>
      </c>
    </row>
    <row r="324" spans="3:22" ht="12.75">
      <c r="C324" s="79" t="s">
        <v>683</v>
      </c>
      <c r="J324" s="145" t="s">
        <v>683</v>
      </c>
      <c r="L324" s="145" t="s">
        <v>683</v>
      </c>
      <c r="O324" s="145"/>
      <c r="Q324" s="145" t="s">
        <v>683</v>
      </c>
      <c r="T324" s="145"/>
      <c r="V324" s="145" t="s">
        <v>683</v>
      </c>
    </row>
    <row r="325" spans="3:22" ht="12.75">
      <c r="C325" s="79" t="s">
        <v>683</v>
      </c>
      <c r="J325" s="145" t="s">
        <v>683</v>
      </c>
      <c r="L325" s="145" t="s">
        <v>683</v>
      </c>
      <c r="O325" s="145"/>
      <c r="Q325" s="145" t="s">
        <v>683</v>
      </c>
      <c r="T325" s="145"/>
      <c r="V325" s="145" t="s">
        <v>683</v>
      </c>
    </row>
    <row r="326" spans="3:22" ht="12.75">
      <c r="C326" s="79" t="s">
        <v>683</v>
      </c>
      <c r="J326" s="145" t="s">
        <v>683</v>
      </c>
      <c r="L326" s="145" t="s">
        <v>683</v>
      </c>
      <c r="O326" s="145"/>
      <c r="Q326" s="145" t="s">
        <v>683</v>
      </c>
      <c r="T326" s="145"/>
      <c r="V326" s="145" t="s">
        <v>683</v>
      </c>
    </row>
    <row r="327" spans="3:22" ht="12.75">
      <c r="C327" s="79" t="s">
        <v>683</v>
      </c>
      <c r="J327" s="145" t="s">
        <v>683</v>
      </c>
      <c r="L327" s="145" t="s">
        <v>683</v>
      </c>
      <c r="O327" s="145"/>
      <c r="Q327" s="145" t="s">
        <v>683</v>
      </c>
      <c r="T327" s="145"/>
      <c r="V327" s="145" t="s">
        <v>683</v>
      </c>
    </row>
    <row r="328" spans="3:20" ht="12.75">
      <c r="C328" s="79" t="s">
        <v>683</v>
      </c>
      <c r="J328" s="145" t="s">
        <v>683</v>
      </c>
      <c r="L328" s="145" t="s">
        <v>683</v>
      </c>
      <c r="O328" s="145"/>
      <c r="Q328" s="145" t="s">
        <v>683</v>
      </c>
      <c r="T328" s="145"/>
    </row>
    <row r="329" spans="10:20" ht="12.75">
      <c r="J329" s="145" t="s">
        <v>683</v>
      </c>
      <c r="L329" s="145" t="s">
        <v>683</v>
      </c>
      <c r="O329" s="145"/>
      <c r="Q329" s="145" t="s">
        <v>683</v>
      </c>
      <c r="T329" s="145"/>
    </row>
    <row r="330" spans="10:20" ht="12.75">
      <c r="J330" s="145" t="s">
        <v>683</v>
      </c>
      <c r="L330" s="145" t="s">
        <v>683</v>
      </c>
      <c r="O330" s="145"/>
      <c r="Q330" s="145" t="s">
        <v>683</v>
      </c>
      <c r="T330" s="145"/>
    </row>
    <row r="331" spans="10:20" ht="12.75">
      <c r="J331" s="145" t="s">
        <v>683</v>
      </c>
      <c r="L331" s="145" t="s">
        <v>683</v>
      </c>
      <c r="O331" s="145"/>
      <c r="Q331" s="145" t="s">
        <v>683</v>
      </c>
      <c r="T331" s="145"/>
    </row>
    <row r="332" spans="10:20" ht="12.75">
      <c r="J332" s="145" t="s">
        <v>683</v>
      </c>
      <c r="L332" s="145" t="s">
        <v>683</v>
      </c>
      <c r="O332" s="145"/>
      <c r="Q332" s="145" t="s">
        <v>683</v>
      </c>
      <c r="T332" s="145"/>
    </row>
    <row r="333" spans="10:20" ht="12.75">
      <c r="J333" s="145" t="s">
        <v>683</v>
      </c>
      <c r="L333" s="145" t="s">
        <v>683</v>
      </c>
      <c r="O333" s="145"/>
      <c r="Q333" s="145" t="s">
        <v>683</v>
      </c>
      <c r="T333" s="145"/>
    </row>
    <row r="334" spans="10:20" ht="12.75">
      <c r="J334" s="145" t="s">
        <v>683</v>
      </c>
      <c r="L334" s="145" t="s">
        <v>683</v>
      </c>
      <c r="O334" s="145"/>
      <c r="Q334" s="145" t="s">
        <v>683</v>
      </c>
      <c r="T334" s="145"/>
    </row>
    <row r="335" spans="10:20" ht="12.75">
      <c r="J335" s="145" t="s">
        <v>683</v>
      </c>
      <c r="L335" s="145" t="s">
        <v>683</v>
      </c>
      <c r="O335" s="145"/>
      <c r="Q335" s="145" t="s">
        <v>683</v>
      </c>
      <c r="T335" s="145"/>
    </row>
    <row r="336" spans="10:20" ht="12.75">
      <c r="J336" s="145" t="s">
        <v>683</v>
      </c>
      <c r="L336" s="145" t="s">
        <v>683</v>
      </c>
      <c r="O336" s="145"/>
      <c r="Q336" s="145" t="s">
        <v>683</v>
      </c>
      <c r="T336" s="145"/>
    </row>
    <row r="337" spans="10:20" ht="12.75">
      <c r="J337" s="145" t="s">
        <v>683</v>
      </c>
      <c r="L337" s="145" t="s">
        <v>683</v>
      </c>
      <c r="O337" s="145"/>
      <c r="Q337" s="145" t="s">
        <v>683</v>
      </c>
      <c r="T337" s="145"/>
    </row>
    <row r="338" spans="10:20" ht="12.75">
      <c r="J338" s="145" t="s">
        <v>683</v>
      </c>
      <c r="L338" s="145" t="s">
        <v>683</v>
      </c>
      <c r="O338" s="145"/>
      <c r="Q338" s="145" t="s">
        <v>683</v>
      </c>
      <c r="T338" s="145"/>
    </row>
    <row r="339" spans="10:20" ht="12.75">
      <c r="J339" s="145" t="s">
        <v>683</v>
      </c>
      <c r="L339" s="145" t="s">
        <v>683</v>
      </c>
      <c r="O339" s="145"/>
      <c r="Q339" s="145" t="s">
        <v>683</v>
      </c>
      <c r="T339" s="145"/>
    </row>
    <row r="340" spans="10:20" ht="12.75">
      <c r="J340" s="145" t="s">
        <v>683</v>
      </c>
      <c r="L340" s="145" t="s">
        <v>683</v>
      </c>
      <c r="O340" s="145"/>
      <c r="Q340" s="145" t="s">
        <v>683</v>
      </c>
      <c r="T340" s="145"/>
    </row>
    <row r="341" spans="10:20" ht="12.75">
      <c r="J341" s="145" t="s">
        <v>683</v>
      </c>
      <c r="L341" s="145" t="s">
        <v>683</v>
      </c>
      <c r="O341" s="145"/>
      <c r="Q341" s="145" t="s">
        <v>683</v>
      </c>
      <c r="T341" s="145"/>
    </row>
    <row r="342" spans="10:20" ht="12.75">
      <c r="J342" s="145" t="s">
        <v>683</v>
      </c>
      <c r="L342" s="145" t="s">
        <v>683</v>
      </c>
      <c r="O342" s="145"/>
      <c r="Q342" s="145" t="s">
        <v>683</v>
      </c>
      <c r="T342" s="145"/>
    </row>
    <row r="343" spans="10:20" ht="12.75">
      <c r="J343" s="145" t="s">
        <v>683</v>
      </c>
      <c r="L343" s="145" t="s">
        <v>683</v>
      </c>
      <c r="O343" s="145"/>
      <c r="Q343" s="145" t="s">
        <v>683</v>
      </c>
      <c r="T343" s="145"/>
    </row>
    <row r="344" spans="10:20" ht="12.75">
      <c r="J344" s="145" t="s">
        <v>683</v>
      </c>
      <c r="L344" s="145" t="s">
        <v>683</v>
      </c>
      <c r="O344" s="145"/>
      <c r="Q344" s="145" t="s">
        <v>683</v>
      </c>
      <c r="T344" s="145"/>
    </row>
    <row r="345" spans="10:20" ht="12.75">
      <c r="J345" s="145" t="s">
        <v>683</v>
      </c>
      <c r="L345" s="145" t="s">
        <v>683</v>
      </c>
      <c r="O345" s="145"/>
      <c r="Q345" s="145" t="s">
        <v>683</v>
      </c>
      <c r="T345" s="145"/>
    </row>
    <row r="346" spans="10:20" ht="12.75">
      <c r="J346" s="145"/>
      <c r="O346" s="145"/>
      <c r="Q346" s="145" t="s">
        <v>683</v>
      </c>
      <c r="T346" s="145"/>
    </row>
    <row r="347" spans="10:20" ht="12.75">
      <c r="J347" s="145"/>
      <c r="O347" s="145"/>
      <c r="Q347" s="145" t="s">
        <v>683</v>
      </c>
      <c r="T347" s="145"/>
    </row>
    <row r="348" spans="10:20" ht="12.75">
      <c r="J348" s="145"/>
      <c r="O348" s="145"/>
      <c r="Q348" s="145" t="s">
        <v>683</v>
      </c>
      <c r="T348" s="145"/>
    </row>
    <row r="349" spans="10:20" ht="12.75">
      <c r="J349" s="145"/>
      <c r="O349" s="145"/>
      <c r="Q349" s="145" t="s">
        <v>683</v>
      </c>
      <c r="T349" s="145"/>
    </row>
    <row r="350" spans="10:20" ht="12.75">
      <c r="J350" s="145"/>
      <c r="O350" s="145"/>
      <c r="Q350" s="145" t="s">
        <v>683</v>
      </c>
      <c r="T350" s="145"/>
    </row>
    <row r="351" spans="10:20" ht="12.75">
      <c r="J351" s="145"/>
      <c r="O351" s="145"/>
      <c r="Q351" s="145" t="s">
        <v>683</v>
      </c>
      <c r="T351" s="145"/>
    </row>
    <row r="352" spans="10:20" ht="12.75">
      <c r="J352" s="145"/>
      <c r="O352" s="145"/>
      <c r="Q352" s="145" t="s">
        <v>683</v>
      </c>
      <c r="T352" s="145"/>
    </row>
    <row r="353" spans="10:20" ht="12.75">
      <c r="J353" s="145"/>
      <c r="O353" s="145"/>
      <c r="Q353" s="145" t="s">
        <v>683</v>
      </c>
      <c r="T353" s="145"/>
    </row>
    <row r="354" spans="10:20" ht="12.75">
      <c r="J354" s="145"/>
      <c r="O354" s="145"/>
      <c r="Q354" s="145" t="s">
        <v>683</v>
      </c>
      <c r="T354" s="145"/>
    </row>
    <row r="355" spans="10:20" ht="12.75">
      <c r="J355" s="145"/>
      <c r="O355" s="145"/>
      <c r="Q355" s="145" t="s">
        <v>683</v>
      </c>
      <c r="T355" s="145"/>
    </row>
    <row r="356" spans="10:20" ht="12.75">
      <c r="J356" s="145"/>
      <c r="O356" s="145"/>
      <c r="Q356" s="145" t="s">
        <v>683</v>
      </c>
      <c r="T356" s="145"/>
    </row>
    <row r="357" spans="10:20" ht="12.75">
      <c r="J357" s="145"/>
      <c r="O357" s="145"/>
      <c r="Q357" s="145" t="s">
        <v>683</v>
      </c>
      <c r="T357" s="145"/>
    </row>
    <row r="358" spans="10:20" ht="12.75">
      <c r="J358" s="145"/>
      <c r="O358" s="145"/>
      <c r="Q358" s="145" t="s">
        <v>683</v>
      </c>
      <c r="T358" s="145"/>
    </row>
    <row r="359" spans="10:20" ht="12.75">
      <c r="J359" s="145"/>
      <c r="O359" s="145"/>
      <c r="Q359" s="145" t="s">
        <v>683</v>
      </c>
      <c r="T359" s="145"/>
    </row>
    <row r="360" spans="10:20" ht="12.75">
      <c r="J360" s="145"/>
      <c r="O360" s="145"/>
      <c r="Q360" s="145" t="s">
        <v>683</v>
      </c>
      <c r="T360" s="145"/>
    </row>
    <row r="361" spans="10:20" ht="12.75">
      <c r="J361" s="145"/>
      <c r="O361" s="145"/>
      <c r="Q361" s="145" t="s">
        <v>683</v>
      </c>
      <c r="T361" s="145"/>
    </row>
    <row r="362" spans="10:20" ht="12.75">
      <c r="J362" s="145"/>
      <c r="O362" s="145"/>
      <c r="Q362" s="145" t="s">
        <v>683</v>
      </c>
      <c r="T362" s="145"/>
    </row>
    <row r="363" spans="10:20" ht="12.75">
      <c r="J363" s="145"/>
      <c r="O363" s="145"/>
      <c r="Q363" s="145" t="s">
        <v>683</v>
      </c>
      <c r="T363" s="145"/>
    </row>
    <row r="364" spans="10:20" ht="12.75">
      <c r="J364" s="145"/>
      <c r="O364" s="145"/>
      <c r="Q364" s="145" t="s">
        <v>683</v>
      </c>
      <c r="T364" s="145"/>
    </row>
    <row r="365" spans="10:20" ht="12.75">
      <c r="J365" s="145"/>
      <c r="O365" s="145"/>
      <c r="Q365" s="145" t="s">
        <v>683</v>
      </c>
      <c r="T365" s="145"/>
    </row>
    <row r="366" spans="10:20" ht="12.75">
      <c r="J366" s="145"/>
      <c r="O366" s="145"/>
      <c r="T366" s="145"/>
    </row>
    <row r="367" spans="10:20" ht="12.75">
      <c r="J367" s="145"/>
      <c r="O367" s="145"/>
      <c r="T367" s="145"/>
    </row>
    <row r="368" spans="10:20" ht="12.75">
      <c r="J368" s="145"/>
      <c r="O368" s="145"/>
      <c r="T368" s="145"/>
    </row>
    <row r="369" spans="10:20" ht="12.75">
      <c r="J369" s="145"/>
      <c r="O369" s="145"/>
      <c r="T369" s="145"/>
    </row>
    <row r="370" spans="10:20" ht="12.75">
      <c r="J370" s="145"/>
      <c r="O370" s="145"/>
      <c r="T370" s="145"/>
    </row>
    <row r="371" spans="10:20" ht="12.75">
      <c r="J371" s="145"/>
      <c r="O371" s="145"/>
      <c r="T371" s="145"/>
    </row>
    <row r="372" spans="10:20" ht="12.75">
      <c r="J372" s="145"/>
      <c r="O372" s="145"/>
      <c r="T372" s="145"/>
    </row>
    <row r="373" spans="10:20" ht="12.75">
      <c r="J373" s="145"/>
      <c r="O373" s="145"/>
      <c r="T373" s="145"/>
    </row>
    <row r="374" spans="10:20" ht="12.75">
      <c r="J374" s="145"/>
      <c r="O374" s="145"/>
      <c r="T374" s="145"/>
    </row>
    <row r="375" spans="10:20" ht="12.75">
      <c r="J375" s="145"/>
      <c r="O375" s="145"/>
      <c r="T375" s="145"/>
    </row>
    <row r="376" spans="10:20" ht="12.75">
      <c r="J376" s="145"/>
      <c r="O376" s="145"/>
      <c r="T376" s="145"/>
    </row>
    <row r="377" spans="10:20" ht="12.75">
      <c r="J377" s="145"/>
      <c r="O377" s="145"/>
      <c r="T377" s="145"/>
    </row>
    <row r="378" spans="10:20" ht="12.75">
      <c r="J378" s="145"/>
      <c r="O378" s="145"/>
      <c r="Q378" s="145" t="s">
        <v>683</v>
      </c>
      <c r="T378" s="145"/>
    </row>
    <row r="379" spans="10:20" ht="12.75">
      <c r="J379" s="145"/>
      <c r="O379" s="145"/>
      <c r="Q379" s="145" t="s">
        <v>683</v>
      </c>
      <c r="T379" s="145"/>
    </row>
    <row r="380" spans="10:20" ht="12.75">
      <c r="J380" s="145"/>
      <c r="O380" s="145"/>
      <c r="Q380" s="145" t="s">
        <v>683</v>
      </c>
      <c r="T380" s="145"/>
    </row>
    <row r="381" spans="10:20" ht="12.75">
      <c r="J381" s="145"/>
      <c r="O381" s="145"/>
      <c r="Q381" s="145" t="s">
        <v>683</v>
      </c>
      <c r="T381" s="145"/>
    </row>
    <row r="382" spans="10:20" ht="12.75">
      <c r="J382" s="145"/>
      <c r="O382" s="145"/>
      <c r="Q382" s="145" t="s">
        <v>683</v>
      </c>
      <c r="T382" s="145"/>
    </row>
    <row r="383" spans="10:20" ht="12.75">
      <c r="J383" s="145"/>
      <c r="O383" s="145"/>
      <c r="Q383" s="145" t="s">
        <v>683</v>
      </c>
      <c r="T383" s="145"/>
    </row>
    <row r="384" spans="10:20" ht="12.75">
      <c r="J384" s="145"/>
      <c r="O384" s="145"/>
      <c r="Q384" s="145" t="s">
        <v>683</v>
      </c>
      <c r="T384" s="145"/>
    </row>
    <row r="385" spans="10:20" ht="12.75">
      <c r="J385" s="145"/>
      <c r="O385" s="145"/>
      <c r="Q385" s="145" t="s">
        <v>683</v>
      </c>
      <c r="T385" s="145"/>
    </row>
    <row r="386" spans="10:20" ht="12.75">
      <c r="J386" s="145"/>
      <c r="O386" s="145"/>
      <c r="Q386" s="145" t="s">
        <v>683</v>
      </c>
      <c r="T386" s="145"/>
    </row>
    <row r="387" spans="10:20" ht="12.75">
      <c r="J387" s="145"/>
      <c r="O387" s="145"/>
      <c r="Q387" s="145" t="s">
        <v>683</v>
      </c>
      <c r="T387" s="145"/>
    </row>
    <row r="388" spans="10:20" ht="12.75">
      <c r="J388" s="145"/>
      <c r="O388" s="145"/>
      <c r="Q388" s="145" t="s">
        <v>683</v>
      </c>
      <c r="T388" s="145"/>
    </row>
    <row r="389" spans="10:20" ht="12.75">
      <c r="J389" s="145"/>
      <c r="O389" s="145"/>
      <c r="Q389" s="145" t="s">
        <v>683</v>
      </c>
      <c r="T389" s="145"/>
    </row>
    <row r="390" spans="10:20" ht="12.75">
      <c r="J390" s="145"/>
      <c r="O390" s="145"/>
      <c r="Q390" s="145" t="s">
        <v>683</v>
      </c>
      <c r="T390" s="145"/>
    </row>
    <row r="391" spans="10:20" ht="12.75">
      <c r="J391" s="145"/>
      <c r="O391" s="145"/>
      <c r="Q391" s="145" t="s">
        <v>683</v>
      </c>
      <c r="T391" s="145"/>
    </row>
    <row r="392" spans="10:20" ht="12.75">
      <c r="J392" s="145"/>
      <c r="O392" s="145"/>
      <c r="Q392" s="145" t="s">
        <v>683</v>
      </c>
      <c r="T392" s="145"/>
    </row>
    <row r="393" spans="10:20" ht="12.75">
      <c r="J393" s="145"/>
      <c r="O393" s="145"/>
      <c r="Q393" s="145" t="s">
        <v>683</v>
      </c>
      <c r="T393" s="145"/>
    </row>
    <row r="394" spans="10:20" ht="12.75">
      <c r="J394" s="145"/>
      <c r="O394" s="145"/>
      <c r="Q394" s="145" t="s">
        <v>683</v>
      </c>
      <c r="T394" s="145"/>
    </row>
    <row r="395" spans="10:20" ht="12.75">
      <c r="J395" s="145"/>
      <c r="O395" s="145"/>
      <c r="Q395" s="145" t="s">
        <v>683</v>
      </c>
      <c r="T395" s="145"/>
    </row>
    <row r="396" spans="10:20" ht="12.75">
      <c r="J396" s="145"/>
      <c r="O396" s="145"/>
      <c r="Q396" s="145" t="s">
        <v>683</v>
      </c>
      <c r="T396" s="145"/>
    </row>
    <row r="397" spans="10:20" ht="12.75">
      <c r="J397" s="145"/>
      <c r="O397" s="145"/>
      <c r="Q397" s="145" t="s">
        <v>683</v>
      </c>
      <c r="T397" s="145"/>
    </row>
    <row r="398" spans="10:20" ht="12.75">
      <c r="J398" s="145"/>
      <c r="O398" s="145"/>
      <c r="Q398" s="145" t="s">
        <v>683</v>
      </c>
      <c r="T398" s="145"/>
    </row>
    <row r="399" spans="10:20" ht="12.75">
      <c r="J399" s="145"/>
      <c r="O399" s="145"/>
      <c r="Q399" s="145" t="s">
        <v>683</v>
      </c>
      <c r="T399" s="145"/>
    </row>
    <row r="400" spans="10:20" ht="12.75">
      <c r="J400" s="145"/>
      <c r="O400" s="145"/>
      <c r="Q400" s="145" t="s">
        <v>683</v>
      </c>
      <c r="T400" s="145"/>
    </row>
    <row r="401" spans="10:20" ht="12.75">
      <c r="J401" s="145"/>
      <c r="O401" s="145"/>
      <c r="Q401" s="145" t="s">
        <v>683</v>
      </c>
      <c r="T401" s="145"/>
    </row>
    <row r="402" spans="10:20" ht="12.75">
      <c r="J402" s="145"/>
      <c r="O402" s="145"/>
      <c r="Q402" s="145" t="s">
        <v>683</v>
      </c>
      <c r="T402" s="145"/>
    </row>
    <row r="403" spans="10:20" ht="12.75">
      <c r="J403" s="145"/>
      <c r="O403" s="145"/>
      <c r="Q403" s="145" t="s">
        <v>683</v>
      </c>
      <c r="T403" s="145"/>
    </row>
    <row r="404" spans="10:20" ht="12.75">
      <c r="J404" s="145"/>
      <c r="O404" s="145"/>
      <c r="Q404" s="145" t="s">
        <v>683</v>
      </c>
      <c r="T404" s="145"/>
    </row>
    <row r="405" spans="10:20" ht="12.75">
      <c r="J405" s="145"/>
      <c r="O405" s="145"/>
      <c r="Q405" s="145" t="s">
        <v>683</v>
      </c>
      <c r="T405" s="145"/>
    </row>
    <row r="406" spans="10:20" ht="12.75">
      <c r="J406" s="145"/>
      <c r="O406" s="145"/>
      <c r="Q406" s="145" t="s">
        <v>683</v>
      </c>
      <c r="T406" s="145"/>
    </row>
    <row r="407" spans="10:20" ht="12.75">
      <c r="J407" s="145"/>
      <c r="O407" s="145"/>
      <c r="Q407" s="145" t="s">
        <v>683</v>
      </c>
      <c r="T407" s="145"/>
    </row>
    <row r="408" spans="10:20" ht="12.75">
      <c r="J408" s="145"/>
      <c r="O408" s="145"/>
      <c r="Q408" s="145" t="s">
        <v>683</v>
      </c>
      <c r="T408" s="145"/>
    </row>
    <row r="409" spans="10:20" ht="12.75">
      <c r="J409" s="145"/>
      <c r="O409" s="145"/>
      <c r="Q409" s="145" t="s">
        <v>683</v>
      </c>
      <c r="T409" s="145"/>
    </row>
    <row r="410" spans="10:20" ht="12.75">
      <c r="J410" s="145"/>
      <c r="O410" s="145"/>
      <c r="Q410" s="145" t="s">
        <v>683</v>
      </c>
      <c r="T410" s="145"/>
    </row>
    <row r="411" spans="10:20" ht="12.75">
      <c r="J411" s="145"/>
      <c r="O411" s="145"/>
      <c r="Q411" s="145" t="s">
        <v>683</v>
      </c>
      <c r="T411" s="145"/>
    </row>
    <row r="412" spans="10:20" ht="12.75">
      <c r="J412" s="145"/>
      <c r="O412" s="145"/>
      <c r="Q412" s="145" t="s">
        <v>683</v>
      </c>
      <c r="T412" s="145"/>
    </row>
    <row r="413" spans="10:20" ht="12.75">
      <c r="J413" s="145"/>
      <c r="O413" s="145"/>
      <c r="Q413" s="145" t="s">
        <v>683</v>
      </c>
      <c r="T413" s="145"/>
    </row>
    <row r="414" spans="10:20" ht="12.75">
      <c r="J414" s="145"/>
      <c r="O414" s="145"/>
      <c r="Q414" s="145" t="s">
        <v>683</v>
      </c>
      <c r="T414" s="145"/>
    </row>
    <row r="415" spans="10:20" ht="12.75">
      <c r="J415" s="145"/>
      <c r="O415" s="145"/>
      <c r="Q415" s="145" t="s">
        <v>683</v>
      </c>
      <c r="T415" s="145"/>
    </row>
    <row r="416" spans="10:20" ht="12.75">
      <c r="J416" s="145"/>
      <c r="O416" s="145"/>
      <c r="Q416" s="145" t="s">
        <v>683</v>
      </c>
      <c r="T416" s="145"/>
    </row>
    <row r="417" spans="10:20" ht="12.75">
      <c r="J417" s="145"/>
      <c r="O417" s="145"/>
      <c r="Q417" s="145" t="s">
        <v>683</v>
      </c>
      <c r="T417" s="145"/>
    </row>
    <row r="418" spans="10:20" ht="12.75">
      <c r="J418" s="145"/>
      <c r="O418" s="145"/>
      <c r="Q418" s="145" t="s">
        <v>683</v>
      </c>
      <c r="T418" s="145"/>
    </row>
    <row r="419" spans="10:20" ht="12.75">
      <c r="J419" s="145"/>
      <c r="O419" s="145"/>
      <c r="Q419" s="145" t="s">
        <v>683</v>
      </c>
      <c r="T419" s="145"/>
    </row>
    <row r="420" spans="10:20" ht="12.75">
      <c r="J420" s="145"/>
      <c r="O420" s="145"/>
      <c r="Q420" s="145" t="s">
        <v>683</v>
      </c>
      <c r="T420" s="145"/>
    </row>
    <row r="421" spans="10:20" ht="12.75">
      <c r="J421" s="145"/>
      <c r="O421" s="145"/>
      <c r="Q421" s="145" t="s">
        <v>683</v>
      </c>
      <c r="T421" s="145"/>
    </row>
    <row r="422" spans="10:20" ht="12.75">
      <c r="J422" s="145"/>
      <c r="O422" s="145"/>
      <c r="Q422" s="145" t="s">
        <v>683</v>
      </c>
      <c r="T422" s="145"/>
    </row>
    <row r="423" spans="10:20" ht="12.75">
      <c r="J423" s="145"/>
      <c r="O423" s="145"/>
      <c r="Q423" s="145" t="s">
        <v>683</v>
      </c>
      <c r="T423" s="145"/>
    </row>
    <row r="424" spans="10:20" ht="12.75">
      <c r="J424" s="145"/>
      <c r="O424" s="145"/>
      <c r="Q424" s="145" t="s">
        <v>683</v>
      </c>
      <c r="T424" s="145"/>
    </row>
    <row r="425" spans="10:20" ht="12.75">
      <c r="J425" s="145"/>
      <c r="O425" s="145"/>
      <c r="Q425" s="145" t="s">
        <v>683</v>
      </c>
      <c r="T425" s="145"/>
    </row>
    <row r="426" spans="10:20" ht="12.75">
      <c r="J426" s="145"/>
      <c r="O426" s="145"/>
      <c r="Q426" s="145" t="s">
        <v>683</v>
      </c>
      <c r="T426" s="145"/>
    </row>
    <row r="427" spans="10:20" ht="12.75">
      <c r="J427" s="145"/>
      <c r="O427" s="145"/>
      <c r="Q427" s="145" t="s">
        <v>683</v>
      </c>
      <c r="T427" s="145"/>
    </row>
    <row r="428" spans="10:20" ht="12.75">
      <c r="J428" s="145"/>
      <c r="O428" s="145"/>
      <c r="Q428" s="145" t="s">
        <v>683</v>
      </c>
      <c r="T428" s="145"/>
    </row>
    <row r="429" spans="10:20" ht="12.75">
      <c r="J429" s="145"/>
      <c r="O429" s="145"/>
      <c r="Q429" s="145" t="s">
        <v>683</v>
      </c>
      <c r="T429" s="145"/>
    </row>
    <row r="430" spans="10:20" ht="12.75">
      <c r="J430" s="145"/>
      <c r="O430" s="145"/>
      <c r="Q430" s="145" t="s">
        <v>683</v>
      </c>
      <c r="T430" s="145"/>
    </row>
    <row r="431" spans="10:20" ht="12.75">
      <c r="J431" s="145"/>
      <c r="O431" s="145"/>
      <c r="Q431" s="145" t="s">
        <v>683</v>
      </c>
      <c r="T431" s="145"/>
    </row>
    <row r="432" spans="10:20" ht="12.75">
      <c r="J432" s="145"/>
      <c r="O432" s="145"/>
      <c r="Q432" s="145" t="s">
        <v>683</v>
      </c>
      <c r="T432" s="145"/>
    </row>
    <row r="433" spans="10:20" ht="12.75">
      <c r="J433" s="145"/>
      <c r="O433" s="145"/>
      <c r="Q433" s="145" t="s">
        <v>683</v>
      </c>
      <c r="T433" s="145"/>
    </row>
    <row r="434" spans="10:20" ht="12.75">
      <c r="J434" s="145"/>
      <c r="O434" s="145"/>
      <c r="Q434" s="145" t="s">
        <v>683</v>
      </c>
      <c r="T434" s="145"/>
    </row>
    <row r="435" spans="10:20" ht="12.75">
      <c r="J435" s="145"/>
      <c r="O435" s="145"/>
      <c r="Q435" s="145" t="s">
        <v>683</v>
      </c>
      <c r="T435" s="145"/>
    </row>
    <row r="436" spans="10:20" ht="12.75">
      <c r="J436" s="145"/>
      <c r="O436" s="145"/>
      <c r="Q436" s="145" t="s">
        <v>683</v>
      </c>
      <c r="T436" s="145"/>
    </row>
    <row r="437" spans="10:20" ht="12.75">
      <c r="J437" s="145"/>
      <c r="O437" s="145"/>
      <c r="Q437" s="145" t="s">
        <v>683</v>
      </c>
      <c r="T437" s="145"/>
    </row>
    <row r="438" spans="10:20" ht="12.75">
      <c r="J438" s="145"/>
      <c r="O438" s="145"/>
      <c r="Q438" s="145" t="s">
        <v>683</v>
      </c>
      <c r="T438" s="145"/>
    </row>
    <row r="439" spans="10:20" ht="12.75">
      <c r="J439" s="145"/>
      <c r="O439" s="145"/>
      <c r="Q439" s="145" t="s">
        <v>683</v>
      </c>
      <c r="T439" s="145"/>
    </row>
    <row r="440" spans="10:20" ht="12.75">
      <c r="J440" s="145"/>
      <c r="O440" s="145"/>
      <c r="Q440" s="145" t="s">
        <v>683</v>
      </c>
      <c r="T440" s="145"/>
    </row>
    <row r="441" spans="10:20" ht="12.75">
      <c r="J441" s="145"/>
      <c r="O441" s="145"/>
      <c r="Q441" s="145" t="s">
        <v>683</v>
      </c>
      <c r="T441" s="145"/>
    </row>
    <row r="442" spans="10:20" ht="12.75">
      <c r="J442" s="145"/>
      <c r="O442" s="145"/>
      <c r="Q442" s="145" t="s">
        <v>683</v>
      </c>
      <c r="T442" s="145"/>
    </row>
    <row r="443" spans="10:20" ht="12.75">
      <c r="J443" s="145"/>
      <c r="O443" s="145"/>
      <c r="Q443" s="145" t="s">
        <v>683</v>
      </c>
      <c r="T443" s="145"/>
    </row>
    <row r="444" spans="10:20" ht="12.75">
      <c r="J444" s="145"/>
      <c r="O444" s="145"/>
      <c r="Q444" s="145" t="s">
        <v>683</v>
      </c>
      <c r="T444" s="145"/>
    </row>
    <row r="445" spans="10:20" ht="12.75">
      <c r="J445" s="145"/>
      <c r="O445" s="145"/>
      <c r="Q445" s="145" t="s">
        <v>683</v>
      </c>
      <c r="T445" s="145"/>
    </row>
    <row r="446" spans="10:20" ht="12.75">
      <c r="J446" s="145"/>
      <c r="O446" s="145"/>
      <c r="Q446" s="145" t="s">
        <v>683</v>
      </c>
      <c r="T446" s="145"/>
    </row>
    <row r="447" spans="10:20" ht="12.75">
      <c r="J447" s="145"/>
      <c r="O447" s="145"/>
      <c r="Q447" s="145" t="s">
        <v>683</v>
      </c>
      <c r="T447" s="145"/>
    </row>
    <row r="448" spans="10:20" ht="12.75">
      <c r="J448" s="145"/>
      <c r="O448" s="145"/>
      <c r="Q448" s="145" t="s">
        <v>683</v>
      </c>
      <c r="T448" s="145"/>
    </row>
    <row r="449" spans="10:20" ht="12.75">
      <c r="J449" s="145"/>
      <c r="O449" s="145"/>
      <c r="Q449" s="145" t="s">
        <v>683</v>
      </c>
      <c r="T449" s="145"/>
    </row>
    <row r="450" spans="10:20" ht="12.75">
      <c r="J450" s="145"/>
      <c r="O450" s="145"/>
      <c r="Q450" s="145" t="s">
        <v>683</v>
      </c>
      <c r="T450" s="145"/>
    </row>
    <row r="451" spans="10:20" ht="12.75">
      <c r="J451" s="145"/>
      <c r="O451" s="145"/>
      <c r="Q451" s="145" t="s">
        <v>683</v>
      </c>
      <c r="T451" s="145"/>
    </row>
    <row r="452" spans="10:20" ht="12.75">
      <c r="J452" s="145"/>
      <c r="O452" s="145"/>
      <c r="Q452" s="145" t="s">
        <v>683</v>
      </c>
      <c r="T452" s="145"/>
    </row>
    <row r="453" spans="10:20" ht="12.75">
      <c r="J453" s="145"/>
      <c r="O453" s="145"/>
      <c r="Q453" s="145" t="s">
        <v>683</v>
      </c>
      <c r="T453" s="145"/>
    </row>
    <row r="454" spans="10:20" ht="12.75">
      <c r="J454" s="145"/>
      <c r="O454" s="145"/>
      <c r="Q454" s="145" t="s">
        <v>683</v>
      </c>
      <c r="T454" s="145"/>
    </row>
    <row r="455" spans="10:20" ht="12.75">
      <c r="J455" s="145"/>
      <c r="O455" s="145"/>
      <c r="Q455" s="145" t="s">
        <v>683</v>
      </c>
      <c r="T455" s="145"/>
    </row>
    <row r="456" spans="10:20" ht="12.75">
      <c r="J456" s="145"/>
      <c r="O456" s="145"/>
      <c r="Q456" s="145" t="s">
        <v>683</v>
      </c>
      <c r="T456" s="145"/>
    </row>
    <row r="457" spans="10:20" ht="12.75">
      <c r="J457" s="145"/>
      <c r="O457" s="145"/>
      <c r="Q457" s="145" t="s">
        <v>683</v>
      </c>
      <c r="T457" s="145"/>
    </row>
    <row r="458" spans="10:20" ht="12.75">
      <c r="J458" s="145"/>
      <c r="O458" s="145"/>
      <c r="Q458" s="145" t="s">
        <v>683</v>
      </c>
      <c r="T458" s="145"/>
    </row>
    <row r="459" spans="10:20" ht="12.75">
      <c r="J459" s="145"/>
      <c r="O459" s="145"/>
      <c r="Q459" s="145" t="s">
        <v>683</v>
      </c>
      <c r="T459" s="145"/>
    </row>
    <row r="460" spans="10:20" ht="12.75">
      <c r="J460" s="145"/>
      <c r="O460" s="145"/>
      <c r="Q460" s="145" t="s">
        <v>683</v>
      </c>
      <c r="T460" s="145"/>
    </row>
    <row r="461" spans="10:20" ht="12.75">
      <c r="J461" s="145"/>
      <c r="O461" s="145"/>
      <c r="Q461" s="145" t="s">
        <v>683</v>
      </c>
      <c r="T461" s="145"/>
    </row>
    <row r="462" spans="10:20" ht="12.75">
      <c r="J462" s="145"/>
      <c r="O462" s="145"/>
      <c r="Q462" s="145" t="s">
        <v>683</v>
      </c>
      <c r="T462" s="145"/>
    </row>
    <row r="463" spans="10:20" ht="12.75">
      <c r="J463" s="145"/>
      <c r="O463" s="145"/>
      <c r="Q463" s="145" t="s">
        <v>683</v>
      </c>
      <c r="T463" s="145"/>
    </row>
    <row r="464" spans="10:20" ht="12.75">
      <c r="J464" s="145"/>
      <c r="O464" s="145"/>
      <c r="Q464" s="145" t="s">
        <v>683</v>
      </c>
      <c r="T464" s="145"/>
    </row>
    <row r="465" spans="10:20" ht="12.75">
      <c r="J465" s="145"/>
      <c r="O465" s="145"/>
      <c r="Q465" s="145" t="s">
        <v>683</v>
      </c>
      <c r="T465" s="145"/>
    </row>
    <row r="466" spans="10:20" ht="12.75">
      <c r="J466" s="145"/>
      <c r="O466" s="145"/>
      <c r="Q466" s="145" t="s">
        <v>683</v>
      </c>
      <c r="T466" s="145"/>
    </row>
    <row r="467" spans="10:20" ht="12.75">
      <c r="J467" s="145"/>
      <c r="O467" s="145"/>
      <c r="Q467" s="145" t="s">
        <v>683</v>
      </c>
      <c r="T467" s="145"/>
    </row>
    <row r="468" spans="10:20" ht="12.75">
      <c r="J468" s="145"/>
      <c r="O468" s="145"/>
      <c r="Q468" s="145" t="s">
        <v>683</v>
      </c>
      <c r="T468" s="145"/>
    </row>
    <row r="469" spans="10:20" ht="12.75">
      <c r="J469" s="145"/>
      <c r="O469" s="145"/>
      <c r="Q469" s="145" t="s">
        <v>683</v>
      </c>
      <c r="T469" s="145"/>
    </row>
    <row r="470" spans="10:20" ht="12.75">
      <c r="J470" s="145"/>
      <c r="O470" s="145"/>
      <c r="Q470" s="145" t="s">
        <v>683</v>
      </c>
      <c r="T470" s="145"/>
    </row>
    <row r="471" spans="10:20" ht="12.75">
      <c r="J471" s="145"/>
      <c r="O471" s="145"/>
      <c r="Q471" s="145" t="s">
        <v>683</v>
      </c>
      <c r="T471" s="145"/>
    </row>
    <row r="472" spans="10:20" ht="12.75">
      <c r="J472" s="145"/>
      <c r="O472" s="145"/>
      <c r="Q472" s="145" t="s">
        <v>683</v>
      </c>
      <c r="T472" s="145"/>
    </row>
    <row r="473" spans="10:20" ht="12.75">
      <c r="J473" s="145"/>
      <c r="O473" s="145"/>
      <c r="Q473" s="145" t="s">
        <v>683</v>
      </c>
      <c r="T473" s="145"/>
    </row>
    <row r="474" spans="10:20" ht="12.75">
      <c r="J474" s="145"/>
      <c r="O474" s="145"/>
      <c r="Q474" s="145" t="s">
        <v>683</v>
      </c>
      <c r="T474" s="145"/>
    </row>
    <row r="475" spans="10:20" ht="12.75">
      <c r="J475" s="145"/>
      <c r="O475" s="145"/>
      <c r="Q475" s="145" t="s">
        <v>683</v>
      </c>
      <c r="T475" s="145"/>
    </row>
    <row r="476" spans="10:20" ht="12.75">
      <c r="J476" s="145"/>
      <c r="O476" s="145"/>
      <c r="Q476" s="145" t="s">
        <v>683</v>
      </c>
      <c r="T476" s="145"/>
    </row>
    <row r="477" spans="10:20" ht="12.75">
      <c r="J477" s="145"/>
      <c r="O477" s="145"/>
      <c r="Q477" s="145" t="s">
        <v>683</v>
      </c>
      <c r="T477" s="145"/>
    </row>
    <row r="478" spans="10:20" ht="12.75">
      <c r="J478" s="145"/>
      <c r="O478" s="145"/>
      <c r="Q478" s="145" t="s">
        <v>683</v>
      </c>
      <c r="T478" s="145"/>
    </row>
    <row r="479" spans="10:20" ht="12.75">
      <c r="J479" s="145"/>
      <c r="O479" s="145"/>
      <c r="Q479" s="145" t="s">
        <v>683</v>
      </c>
      <c r="T479" s="145"/>
    </row>
    <row r="480" spans="10:20" ht="12.75">
      <c r="J480" s="145"/>
      <c r="O480" s="145"/>
      <c r="Q480" s="145" t="s">
        <v>683</v>
      </c>
      <c r="T480" s="145"/>
    </row>
    <row r="481" spans="10:20" ht="12.75">
      <c r="J481" s="145"/>
      <c r="O481" s="145"/>
      <c r="Q481" s="145" t="s">
        <v>683</v>
      </c>
      <c r="T481" s="145"/>
    </row>
    <row r="482" spans="10:20" ht="12.75">
      <c r="J482" s="145"/>
      <c r="O482" s="145"/>
      <c r="Q482" s="145" t="s">
        <v>683</v>
      </c>
      <c r="T482" s="145"/>
    </row>
    <row r="483" spans="10:20" ht="12.75">
      <c r="J483" s="145"/>
      <c r="O483" s="145"/>
      <c r="Q483" s="145" t="s">
        <v>683</v>
      </c>
      <c r="T483" s="145"/>
    </row>
    <row r="484" spans="10:20" ht="12.75">
      <c r="J484" s="145"/>
      <c r="O484" s="145"/>
      <c r="Q484" s="145" t="s">
        <v>683</v>
      </c>
      <c r="T484" s="145"/>
    </row>
    <row r="485" spans="10:20" ht="12.75">
      <c r="J485" s="145"/>
      <c r="O485" s="145"/>
      <c r="Q485" s="145" t="s">
        <v>683</v>
      </c>
      <c r="T485" s="145"/>
    </row>
    <row r="486" spans="10:20" ht="12.75">
      <c r="J486" s="145"/>
      <c r="O486" s="145"/>
      <c r="Q486" s="145" t="s">
        <v>683</v>
      </c>
      <c r="T486" s="145"/>
    </row>
    <row r="487" spans="10:20" ht="12.75">
      <c r="J487" s="145"/>
      <c r="O487" s="145"/>
      <c r="Q487" s="145" t="s">
        <v>683</v>
      </c>
      <c r="T487" s="145"/>
    </row>
    <row r="488" spans="10:20" ht="12.75">
      <c r="J488" s="145"/>
      <c r="O488" s="145"/>
      <c r="Q488" s="145" t="s">
        <v>683</v>
      </c>
      <c r="T488" s="145"/>
    </row>
    <row r="489" spans="10:20" ht="12.75">
      <c r="J489" s="145"/>
      <c r="O489" s="145"/>
      <c r="Q489" s="145" t="s">
        <v>683</v>
      </c>
      <c r="T489" s="145"/>
    </row>
    <row r="490" spans="10:20" ht="12.75">
      <c r="J490" s="145"/>
      <c r="O490" s="145"/>
      <c r="Q490" s="145" t="s">
        <v>683</v>
      </c>
      <c r="T490" s="145"/>
    </row>
    <row r="491" spans="10:20" ht="12.75">
      <c r="J491" s="145"/>
      <c r="O491" s="145"/>
      <c r="Q491" s="145" t="s">
        <v>683</v>
      </c>
      <c r="T491" s="145"/>
    </row>
    <row r="492" spans="10:20" ht="12.75">
      <c r="J492" s="145"/>
      <c r="O492" s="145"/>
      <c r="Q492" s="145" t="s">
        <v>683</v>
      </c>
      <c r="T492" s="145"/>
    </row>
    <row r="493" spans="10:20" ht="12.75">
      <c r="J493" s="145"/>
      <c r="O493" s="145"/>
      <c r="Q493" s="145" t="s">
        <v>683</v>
      </c>
      <c r="T493" s="145"/>
    </row>
    <row r="494" spans="10:20" ht="12.75">
      <c r="J494" s="145"/>
      <c r="O494" s="145"/>
      <c r="Q494" s="145" t="s">
        <v>683</v>
      </c>
      <c r="T494" s="145"/>
    </row>
    <row r="495" spans="10:20" ht="12.75">
      <c r="J495" s="145"/>
      <c r="O495" s="145"/>
      <c r="Q495" s="145" t="s">
        <v>683</v>
      </c>
      <c r="T495" s="145"/>
    </row>
    <row r="496" spans="10:20" ht="12.75">
      <c r="J496" s="145"/>
      <c r="O496" s="145"/>
      <c r="Q496" s="145" t="s">
        <v>683</v>
      </c>
      <c r="T496" s="145"/>
    </row>
    <row r="497" spans="10:20" ht="12.75">
      <c r="J497" s="145"/>
      <c r="O497" s="145"/>
      <c r="Q497" s="145" t="s">
        <v>683</v>
      </c>
      <c r="T497" s="145"/>
    </row>
    <row r="498" spans="10:20" ht="12.75">
      <c r="J498" s="145"/>
      <c r="O498" s="145"/>
      <c r="Q498" s="145" t="s">
        <v>683</v>
      </c>
      <c r="T498" s="145"/>
    </row>
    <row r="499" spans="10:20" ht="12.75">
      <c r="J499" s="145"/>
      <c r="O499" s="145"/>
      <c r="Q499" s="145" t="s">
        <v>683</v>
      </c>
      <c r="T499" s="145"/>
    </row>
    <row r="500" spans="10:20" ht="12.75">
      <c r="J500" s="145"/>
      <c r="O500" s="145"/>
      <c r="Q500" s="145" t="s">
        <v>683</v>
      </c>
      <c r="T500" s="145"/>
    </row>
    <row r="501" spans="10:20" ht="12.75">
      <c r="J501" s="145"/>
      <c r="O501" s="145"/>
      <c r="Q501" s="145" t="s">
        <v>683</v>
      </c>
      <c r="T501" s="145"/>
    </row>
    <row r="502" spans="10:20" ht="12.75">
      <c r="J502" s="145"/>
      <c r="O502" s="145"/>
      <c r="Q502" s="145" t="s">
        <v>683</v>
      </c>
      <c r="T502" s="145"/>
    </row>
    <row r="503" spans="10:20" ht="12.75">
      <c r="J503" s="145"/>
      <c r="O503" s="145"/>
      <c r="Q503" s="145" t="s">
        <v>683</v>
      </c>
      <c r="T503" s="145"/>
    </row>
    <row r="504" spans="10:20" ht="12.75">
      <c r="J504" s="145"/>
      <c r="O504" s="145"/>
      <c r="Q504" s="145" t="s">
        <v>683</v>
      </c>
      <c r="T504" s="145"/>
    </row>
    <row r="505" spans="10:20" ht="12.75">
      <c r="J505" s="145"/>
      <c r="O505" s="145"/>
      <c r="Q505" s="145" t="s">
        <v>683</v>
      </c>
      <c r="T505" s="145"/>
    </row>
    <row r="506" spans="10:20" ht="12.75">
      <c r="J506" s="145"/>
      <c r="O506" s="145"/>
      <c r="Q506" s="145" t="s">
        <v>683</v>
      </c>
      <c r="T506" s="145"/>
    </row>
    <row r="507" spans="10:20" ht="12.75">
      <c r="J507" s="145"/>
      <c r="O507" s="145"/>
      <c r="Q507" s="145" t="s">
        <v>683</v>
      </c>
      <c r="T507" s="145"/>
    </row>
    <row r="508" spans="10:20" ht="12.75">
      <c r="J508" s="145"/>
      <c r="O508" s="145"/>
      <c r="Q508" s="145" t="s">
        <v>683</v>
      </c>
      <c r="T508" s="145"/>
    </row>
    <row r="509" spans="10:20" ht="12.75">
      <c r="J509" s="145"/>
      <c r="O509" s="145"/>
      <c r="Q509" s="145" t="s">
        <v>683</v>
      </c>
      <c r="T509" s="145"/>
    </row>
    <row r="510" spans="10:20" ht="12.75">
      <c r="J510" s="145"/>
      <c r="O510" s="145"/>
      <c r="Q510" s="145" t="s">
        <v>683</v>
      </c>
      <c r="T510" s="145"/>
    </row>
    <row r="511" spans="10:20" ht="12.75">
      <c r="J511" s="145"/>
      <c r="O511" s="145"/>
      <c r="Q511" s="145" t="s">
        <v>683</v>
      </c>
      <c r="T511" s="145"/>
    </row>
    <row r="512" spans="10:20" ht="12.75">
      <c r="J512" s="145"/>
      <c r="O512" s="145"/>
      <c r="Q512" s="145" t="s">
        <v>683</v>
      </c>
      <c r="T512" s="145"/>
    </row>
    <row r="513" spans="10:20" ht="12.75">
      <c r="J513" s="145"/>
      <c r="O513" s="145"/>
      <c r="Q513" s="145" t="s">
        <v>683</v>
      </c>
      <c r="T513" s="145"/>
    </row>
    <row r="514" spans="10:20" ht="12.75">
      <c r="J514" s="145"/>
      <c r="O514" s="145"/>
      <c r="Q514" s="145" t="s">
        <v>683</v>
      </c>
      <c r="T514" s="145"/>
    </row>
    <row r="515" spans="10:20" ht="12.75">
      <c r="J515" s="145"/>
      <c r="O515" s="145"/>
      <c r="T515" s="145"/>
    </row>
    <row r="516" spans="10:20" ht="12.75">
      <c r="J516" s="145"/>
      <c r="O516" s="145"/>
      <c r="T516" s="145"/>
    </row>
    <row r="517" spans="10:20" ht="12.75">
      <c r="J517" s="145"/>
      <c r="O517" s="145"/>
      <c r="T517" s="145"/>
    </row>
    <row r="518" spans="10:20" ht="12.75">
      <c r="J518" s="145"/>
      <c r="O518" s="145"/>
      <c r="T518" s="145"/>
    </row>
    <row r="519" spans="10:20" ht="12.75">
      <c r="J519" s="145"/>
      <c r="O519" s="145"/>
      <c r="T519" s="145"/>
    </row>
    <row r="520" spans="10:20" ht="12.75">
      <c r="J520" s="145"/>
      <c r="O520" s="145"/>
      <c r="T520" s="145"/>
    </row>
    <row r="521" spans="10:20" ht="12.75">
      <c r="J521" s="145"/>
      <c r="O521" s="145"/>
      <c r="T521" s="145"/>
    </row>
    <row r="522" spans="10:20" ht="12.75">
      <c r="J522" s="145"/>
      <c r="O522" s="145"/>
      <c r="T522" s="145"/>
    </row>
    <row r="523" spans="10:20" ht="12.75">
      <c r="J523" s="145"/>
      <c r="O523" s="145"/>
      <c r="T523" s="145"/>
    </row>
    <row r="524" spans="10:20" ht="12.75">
      <c r="J524" s="145"/>
      <c r="O524" s="145"/>
      <c r="T524" s="145"/>
    </row>
    <row r="525" spans="10:20" ht="12.75">
      <c r="J525" s="145"/>
      <c r="O525" s="145"/>
      <c r="T525" s="145"/>
    </row>
    <row r="526" spans="10:20" ht="12.75">
      <c r="J526" s="145"/>
      <c r="O526" s="145"/>
      <c r="T526" s="145"/>
    </row>
    <row r="527" spans="10:20" ht="12.75">
      <c r="J527" s="145"/>
      <c r="O527" s="145"/>
      <c r="T527" s="145"/>
    </row>
    <row r="528" spans="10:20" ht="12.75">
      <c r="J528" s="145"/>
      <c r="O528" s="145"/>
      <c r="T528" s="145"/>
    </row>
    <row r="529" spans="10:20" ht="12.75">
      <c r="J529" s="145"/>
      <c r="O529" s="145"/>
      <c r="T529" s="145"/>
    </row>
    <row r="530" spans="10:20" ht="12.75">
      <c r="J530" s="145"/>
      <c r="O530" s="145"/>
      <c r="T530" s="145"/>
    </row>
    <row r="531" spans="10:20" ht="12.75">
      <c r="J531" s="145"/>
      <c r="O531" s="145"/>
      <c r="T531" s="145"/>
    </row>
    <row r="532" spans="10:20" ht="12.75">
      <c r="J532" s="145"/>
      <c r="O532" s="145"/>
      <c r="T532" s="145"/>
    </row>
    <row r="533" spans="10:20" ht="12.75">
      <c r="J533" s="145"/>
      <c r="O533" s="145"/>
      <c r="T533" s="145"/>
    </row>
    <row r="534" spans="10:20" ht="12.75">
      <c r="J534" s="145"/>
      <c r="O534" s="145"/>
      <c r="T534" s="145"/>
    </row>
  </sheetData>
  <sheetProtection sheet="1" objects="1" scenarios="1"/>
  <mergeCells count="7">
    <mergeCell ref="V2:W2"/>
    <mergeCell ref="I5:V5"/>
    <mergeCell ref="A14:C14"/>
    <mergeCell ref="E14:F14"/>
    <mergeCell ref="J14:K14"/>
    <mergeCell ref="O14:P14"/>
    <mergeCell ref="T14:U14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64" r:id="rId1"/>
  <headerFooter alignWithMargins="0">
    <oddFooter>&amp;RI.I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J803"/>
  <sheetViews>
    <sheetView showGridLines="0" workbookViewId="0" topLeftCell="A1">
      <selection activeCell="J3" sqref="J3"/>
    </sheetView>
  </sheetViews>
  <sheetFormatPr defaultColWidth="11.421875" defaultRowHeight="12.75"/>
  <cols>
    <col min="1" max="1" width="5.8515625" style="21" customWidth="1"/>
    <col min="2" max="2" width="17.00390625" style="28" customWidth="1"/>
    <col min="3" max="3" width="6.421875" style="103" customWidth="1"/>
    <col min="4" max="4" width="6.421875" style="104" customWidth="1"/>
    <col min="5" max="5" width="1.8515625" style="28" customWidth="1"/>
    <col min="6" max="6" width="11.7109375" style="107" customWidth="1"/>
    <col min="7" max="7" width="1.8515625" style="180" customWidth="1"/>
    <col min="8" max="8" width="11.7109375" style="180" customWidth="1"/>
    <col min="9" max="9" width="4.57421875" style="18" customWidth="1"/>
    <col min="10" max="16384" width="11.421875" style="16" customWidth="1"/>
  </cols>
  <sheetData>
    <row r="1" ht="14.25">
      <c r="J1" s="312">
        <v>511</v>
      </c>
    </row>
    <row r="2" ht="14.25">
      <c r="J2" s="324">
        <v>39965</v>
      </c>
    </row>
    <row r="5" spans="2:10" ht="18">
      <c r="B5" s="314" t="s">
        <v>310</v>
      </c>
      <c r="C5" s="314"/>
      <c r="D5" s="314"/>
      <c r="E5" s="314"/>
      <c r="F5" s="314"/>
      <c r="G5" s="314"/>
      <c r="H5" s="314"/>
      <c r="I5" s="314"/>
      <c r="J5" s="314"/>
    </row>
    <row r="6" ht="8.25" customHeight="1"/>
    <row r="7" spans="1:9" s="19" customFormat="1" ht="12.75">
      <c r="A7" s="329" t="s">
        <v>761</v>
      </c>
      <c r="C7" s="51"/>
      <c r="D7" s="260" t="s">
        <v>597</v>
      </c>
      <c r="E7" s="26"/>
      <c r="F7" s="105"/>
      <c r="G7" s="183" t="s">
        <v>311</v>
      </c>
      <c r="H7" s="105"/>
      <c r="I7" s="23"/>
    </row>
    <row r="8" spans="1:9" s="20" customFormat="1" ht="12.75">
      <c r="A8" s="54"/>
      <c r="C8" s="51"/>
      <c r="D8" s="260" t="s">
        <v>598</v>
      </c>
      <c r="E8" s="26"/>
      <c r="F8" s="105"/>
      <c r="G8" s="183" t="s">
        <v>599</v>
      </c>
      <c r="H8" s="105"/>
      <c r="I8" s="23"/>
    </row>
    <row r="9" spans="1:9" s="52" customFormat="1" ht="6.75" customHeight="1" thickBot="1">
      <c r="A9" s="74"/>
      <c r="B9" s="75"/>
      <c r="C9" s="103"/>
      <c r="D9" s="103"/>
      <c r="E9" s="76"/>
      <c r="F9" s="102"/>
      <c r="G9" s="179"/>
      <c r="H9" s="178"/>
      <c r="I9" s="29"/>
    </row>
    <row r="10" spans="1:9" s="57" customFormat="1" ht="26.25" customHeight="1" thickBot="1">
      <c r="A10"/>
      <c r="B10" s="374" t="s">
        <v>190</v>
      </c>
      <c r="C10" s="375"/>
      <c r="D10" s="376"/>
      <c r="E10" s="59"/>
      <c r="F10" s="106" t="s">
        <v>191</v>
      </c>
      <c r="G10" s="138"/>
      <c r="H10" s="139" t="s">
        <v>2</v>
      </c>
      <c r="I10" s="60"/>
    </row>
    <row r="11" spans="1:9" ht="3.75" customHeight="1">
      <c r="A11" s="55"/>
      <c r="B11" s="47" t="s">
        <v>0</v>
      </c>
      <c r="C11" s="10" t="s">
        <v>0</v>
      </c>
      <c r="D11" s="10"/>
      <c r="E11" s="11"/>
      <c r="G11" s="136"/>
      <c r="H11" s="135" t="s">
        <v>0</v>
      </c>
      <c r="I11" s="14"/>
    </row>
    <row r="12" spans="1:9" ht="11.25" customHeight="1">
      <c r="A12" s="55"/>
      <c r="B12" s="270">
        <f>COUNT(C13:C400)</f>
        <v>197</v>
      </c>
      <c r="C12" s="231" t="s">
        <v>0</v>
      </c>
      <c r="D12" s="53" t="s">
        <v>184</v>
      </c>
      <c r="E12" s="11"/>
      <c r="F12" s="108" t="s">
        <v>1</v>
      </c>
      <c r="G12" s="136"/>
      <c r="H12" s="270">
        <f>COUNT(H13:H389)</f>
        <v>186</v>
      </c>
      <c r="I12" s="14"/>
    </row>
    <row r="13" spans="1:8" s="50" customFormat="1" ht="12">
      <c r="A13" s="77"/>
      <c r="B13" s="67" t="s">
        <v>3</v>
      </c>
      <c r="C13" s="97">
        <v>11</v>
      </c>
      <c r="D13" s="95"/>
      <c r="F13" s="160">
        <v>100</v>
      </c>
      <c r="G13" s="159"/>
      <c r="H13" s="110">
        <v>76.549628</v>
      </c>
    </row>
    <row r="14" spans="1:9" s="50" customFormat="1" ht="12">
      <c r="A14" s="77"/>
      <c r="B14" s="68" t="s">
        <v>667</v>
      </c>
      <c r="C14" s="92">
        <v>22</v>
      </c>
      <c r="D14" s="95"/>
      <c r="E14" s="72"/>
      <c r="F14" s="160">
        <v>0.123029</v>
      </c>
      <c r="G14" s="159"/>
      <c r="H14" s="110">
        <v>0.094178</v>
      </c>
      <c r="I14" s="63"/>
    </row>
    <row r="15" spans="1:9" s="50" customFormat="1" ht="12">
      <c r="A15" s="77"/>
      <c r="B15" s="68" t="s">
        <v>96</v>
      </c>
      <c r="C15" s="92">
        <v>23</v>
      </c>
      <c r="D15" s="95"/>
      <c r="E15" s="72"/>
      <c r="F15" s="160">
        <v>0.000379</v>
      </c>
      <c r="G15" s="159"/>
      <c r="H15" s="110">
        <v>0.00029</v>
      </c>
      <c r="I15" s="63"/>
    </row>
    <row r="16" spans="1:9" s="50" customFormat="1" ht="12">
      <c r="A16" s="77"/>
      <c r="B16" s="68" t="s">
        <v>97</v>
      </c>
      <c r="C16" s="92">
        <v>24</v>
      </c>
      <c r="D16" s="95"/>
      <c r="E16" s="72"/>
      <c r="F16" s="160">
        <v>0.106341</v>
      </c>
      <c r="G16" s="159"/>
      <c r="H16" s="110">
        <v>0.081404</v>
      </c>
      <c r="I16" s="63"/>
    </row>
    <row r="17" spans="1:9" s="50" customFormat="1" ht="12">
      <c r="A17" s="77"/>
      <c r="B17" s="68" t="s">
        <v>98</v>
      </c>
      <c r="C17" s="92">
        <v>27</v>
      </c>
      <c r="D17" s="95"/>
      <c r="F17" s="160">
        <v>0.000379</v>
      </c>
      <c r="G17" s="159"/>
      <c r="H17" s="110">
        <v>0.00029</v>
      </c>
      <c r="I17" s="63"/>
    </row>
    <row r="18" spans="1:8" s="50" customFormat="1" ht="12">
      <c r="A18" s="77"/>
      <c r="B18" s="68" t="s">
        <v>289</v>
      </c>
      <c r="C18" s="92">
        <v>29</v>
      </c>
      <c r="D18" s="95"/>
      <c r="E18" s="72"/>
      <c r="F18" s="160">
        <v>0.181533</v>
      </c>
      <c r="G18" s="159"/>
      <c r="H18" s="110">
        <v>0.138963</v>
      </c>
    </row>
    <row r="19" spans="1:8" s="50" customFormat="1" ht="12">
      <c r="A19" s="77"/>
      <c r="B19" s="68" t="s">
        <v>237</v>
      </c>
      <c r="C19" s="92">
        <v>31</v>
      </c>
      <c r="D19" s="95"/>
      <c r="F19" s="160">
        <v>0.017369</v>
      </c>
      <c r="G19" s="159"/>
      <c r="H19" s="110">
        <v>0.013296</v>
      </c>
    </row>
    <row r="20" spans="1:8" s="50" customFormat="1" ht="12">
      <c r="A20" s="77"/>
      <c r="B20" s="68" t="s">
        <v>148</v>
      </c>
      <c r="C20" s="92">
        <v>32</v>
      </c>
      <c r="D20" s="95"/>
      <c r="F20" s="160">
        <v>0.000379</v>
      </c>
      <c r="G20" s="159"/>
      <c r="H20" s="110">
        <v>0.00029</v>
      </c>
    </row>
    <row r="21" spans="1:9" s="50" customFormat="1" ht="12">
      <c r="A21" s="77"/>
      <c r="B21" s="68" t="s">
        <v>30</v>
      </c>
      <c r="C21" s="92">
        <v>33</v>
      </c>
      <c r="D21" s="95">
        <v>500</v>
      </c>
      <c r="E21" s="72"/>
      <c r="F21" s="160" t="s">
        <v>683</v>
      </c>
      <c r="G21" s="159"/>
      <c r="H21" s="110" t="s">
        <v>0</v>
      </c>
      <c r="I21" s="63"/>
    </row>
    <row r="22" spans="1:9" s="50" customFormat="1" ht="12">
      <c r="A22" s="77"/>
      <c r="B22" s="68" t="s">
        <v>31</v>
      </c>
      <c r="C22" s="92">
        <v>34</v>
      </c>
      <c r="D22" s="95"/>
      <c r="E22" s="72"/>
      <c r="F22" s="160">
        <v>1.161121</v>
      </c>
      <c r="G22" s="159"/>
      <c r="H22" s="110">
        <v>0.888834</v>
      </c>
      <c r="I22" s="63"/>
    </row>
    <row r="23" spans="1:8" s="50" customFormat="1" ht="12">
      <c r="A23" s="77"/>
      <c r="B23" s="68" t="s">
        <v>37</v>
      </c>
      <c r="C23" s="92">
        <v>35</v>
      </c>
      <c r="D23" s="95"/>
      <c r="F23" s="160">
        <v>0.471757</v>
      </c>
      <c r="G23" s="159"/>
      <c r="H23" s="110">
        <v>0.361128</v>
      </c>
    </row>
    <row r="24" spans="1:9" s="50" customFormat="1" ht="12">
      <c r="A24" s="77"/>
      <c r="B24" s="68" t="s">
        <v>245</v>
      </c>
      <c r="C24" s="92">
        <v>36</v>
      </c>
      <c r="D24" s="95"/>
      <c r="E24" s="72"/>
      <c r="F24" s="160">
        <v>1.432759</v>
      </c>
      <c r="G24" s="159"/>
      <c r="H24" s="110">
        <v>1.096772</v>
      </c>
      <c r="I24" s="63"/>
    </row>
    <row r="25" spans="1:9" s="50" customFormat="1" ht="12">
      <c r="A25" s="77"/>
      <c r="B25" s="68" t="s">
        <v>34</v>
      </c>
      <c r="C25" s="92">
        <v>37</v>
      </c>
      <c r="D25" s="95"/>
      <c r="E25" s="72"/>
      <c r="F25" s="160">
        <v>0.23904</v>
      </c>
      <c r="G25" s="159"/>
      <c r="H25" s="110">
        <v>0.182984</v>
      </c>
      <c r="I25" s="63"/>
    </row>
    <row r="26" spans="1:9" s="50" customFormat="1" ht="12">
      <c r="A26" s="77"/>
      <c r="B26" s="68" t="s">
        <v>20</v>
      </c>
      <c r="C26" s="92">
        <v>38</v>
      </c>
      <c r="D26" s="95"/>
      <c r="E26" s="72"/>
      <c r="F26" s="160">
        <v>0.069897</v>
      </c>
      <c r="G26" s="159"/>
      <c r="H26" s="110">
        <v>0.053506</v>
      </c>
      <c r="I26" s="63"/>
    </row>
    <row r="27" spans="1:8" s="50" customFormat="1" ht="12">
      <c r="A27" s="77"/>
      <c r="B27" s="68" t="s">
        <v>99</v>
      </c>
      <c r="C27" s="92">
        <v>39</v>
      </c>
      <c r="D27" s="95"/>
      <c r="E27" s="72"/>
      <c r="F27" s="160">
        <v>0.000379</v>
      </c>
      <c r="G27" s="159"/>
      <c r="H27" s="110">
        <v>0.00029</v>
      </c>
    </row>
    <row r="28" spans="1:9" s="50" customFormat="1" ht="12">
      <c r="A28" s="77"/>
      <c r="B28" s="68" t="s">
        <v>241</v>
      </c>
      <c r="C28" s="92">
        <v>42</v>
      </c>
      <c r="D28" s="185"/>
      <c r="E28" s="72"/>
      <c r="F28" s="160">
        <v>0.000379</v>
      </c>
      <c r="G28" s="159"/>
      <c r="H28" s="110">
        <v>0.00029</v>
      </c>
      <c r="I28" s="63"/>
    </row>
    <row r="29" spans="1:9" s="50" customFormat="1" ht="12">
      <c r="A29" s="77"/>
      <c r="B29" s="68" t="s">
        <v>52</v>
      </c>
      <c r="C29" s="92">
        <v>43</v>
      </c>
      <c r="D29" s="95"/>
      <c r="E29" s="72"/>
      <c r="F29" s="160">
        <v>0.269205</v>
      </c>
      <c r="G29" s="159"/>
      <c r="H29" s="110">
        <v>0.206075</v>
      </c>
      <c r="I29" s="63"/>
    </row>
    <row r="30" spans="1:9" s="50" customFormat="1" ht="12">
      <c r="A30" s="77"/>
      <c r="B30" s="68" t="s">
        <v>102</v>
      </c>
      <c r="C30" s="92">
        <v>44</v>
      </c>
      <c r="D30" s="95"/>
      <c r="E30" s="72"/>
      <c r="F30" s="160">
        <v>0.000379</v>
      </c>
      <c r="G30" s="159"/>
      <c r="H30" s="110">
        <v>0.00029</v>
      </c>
      <c r="I30" s="63"/>
    </row>
    <row r="31" spans="1:9" s="50" customFormat="1" ht="12">
      <c r="A31" s="77"/>
      <c r="B31" s="68" t="s">
        <v>668</v>
      </c>
      <c r="C31" s="92">
        <v>45</v>
      </c>
      <c r="D31" s="95"/>
      <c r="F31" s="160">
        <v>0.604545</v>
      </c>
      <c r="G31" s="159"/>
      <c r="H31" s="110">
        <v>0.462777</v>
      </c>
      <c r="I31" s="63"/>
    </row>
    <row r="32" spans="1:9" s="50" customFormat="1" ht="12">
      <c r="A32" s="77"/>
      <c r="B32" s="68" t="s">
        <v>59</v>
      </c>
      <c r="C32" s="92">
        <v>46</v>
      </c>
      <c r="D32" s="95">
        <v>490</v>
      </c>
      <c r="E32" s="72"/>
      <c r="F32" s="160" t="s">
        <v>683</v>
      </c>
      <c r="G32" s="159"/>
      <c r="H32" s="110" t="s">
        <v>0</v>
      </c>
      <c r="I32" s="63"/>
    </row>
    <row r="33" spans="1:9" s="50" customFormat="1" ht="12">
      <c r="A33" s="77"/>
      <c r="B33" s="68" t="s">
        <v>60</v>
      </c>
      <c r="C33" s="92">
        <v>47</v>
      </c>
      <c r="D33" s="95"/>
      <c r="F33" s="160">
        <v>0.196479</v>
      </c>
      <c r="G33" s="159"/>
      <c r="H33" s="110">
        <v>0.150404</v>
      </c>
      <c r="I33" s="63"/>
    </row>
    <row r="34" spans="1:9" s="50" customFormat="1" ht="12">
      <c r="A34" s="77"/>
      <c r="B34" s="68" t="s">
        <v>282</v>
      </c>
      <c r="C34" s="92">
        <v>48</v>
      </c>
      <c r="D34" s="95"/>
      <c r="F34" s="160">
        <v>0.313247</v>
      </c>
      <c r="G34" s="159"/>
      <c r="H34" s="110">
        <v>0.239789</v>
      </c>
      <c r="I34" s="63"/>
    </row>
    <row r="35" spans="1:8" s="50" customFormat="1" ht="12">
      <c r="A35" s="77"/>
      <c r="B35" s="68" t="s">
        <v>57</v>
      </c>
      <c r="C35" s="92">
        <v>49</v>
      </c>
      <c r="D35" s="95"/>
      <c r="E35" s="72"/>
      <c r="F35" s="160">
        <v>0.449627</v>
      </c>
      <c r="G35" s="159"/>
      <c r="H35" s="110">
        <v>0.344188</v>
      </c>
    </row>
    <row r="36" spans="1:8" s="50" customFormat="1" ht="12">
      <c r="A36" s="77"/>
      <c r="B36" s="68" t="s">
        <v>63</v>
      </c>
      <c r="C36" s="92">
        <v>51</v>
      </c>
      <c r="D36" s="95"/>
      <c r="F36" s="160">
        <v>0.013827</v>
      </c>
      <c r="G36" s="159"/>
      <c r="H36" s="110">
        <v>0.010585</v>
      </c>
    </row>
    <row r="37" spans="1:9" s="50" customFormat="1" ht="12">
      <c r="A37" s="77"/>
      <c r="B37" s="68" t="s">
        <v>32</v>
      </c>
      <c r="C37" s="92">
        <v>52</v>
      </c>
      <c r="D37" s="95"/>
      <c r="F37" s="160">
        <v>0.374906</v>
      </c>
      <c r="G37" s="159"/>
      <c r="H37" s="110">
        <v>0.286989</v>
      </c>
      <c r="I37" s="63"/>
    </row>
    <row r="38" spans="1:9" s="50" customFormat="1" ht="12">
      <c r="A38" s="77"/>
      <c r="B38" s="68" t="s">
        <v>585</v>
      </c>
      <c r="C38" s="92">
        <v>53</v>
      </c>
      <c r="D38" s="95"/>
      <c r="F38" s="160">
        <v>0.604475</v>
      </c>
      <c r="G38" s="159"/>
      <c r="H38" s="110">
        <v>0.462723</v>
      </c>
      <c r="I38" s="63"/>
    </row>
    <row r="39" spans="1:8" s="50" customFormat="1" ht="12">
      <c r="A39" s="77"/>
      <c r="B39" s="68" t="s">
        <v>67</v>
      </c>
      <c r="C39" s="92">
        <v>55</v>
      </c>
      <c r="D39" s="95"/>
      <c r="F39" s="160">
        <v>0.011775</v>
      </c>
      <c r="G39" s="159"/>
      <c r="H39" s="110">
        <v>0.009014</v>
      </c>
    </row>
    <row r="40" spans="1:9" s="50" customFormat="1" ht="12">
      <c r="A40" s="77"/>
      <c r="B40" s="68" t="s">
        <v>21</v>
      </c>
      <c r="C40" s="92">
        <v>56</v>
      </c>
      <c r="D40" s="95"/>
      <c r="E40" s="72"/>
      <c r="F40" s="160">
        <v>0.001659</v>
      </c>
      <c r="G40" s="159"/>
      <c r="H40" s="110">
        <v>0.00127</v>
      </c>
      <c r="I40" s="63"/>
    </row>
    <row r="41" spans="1:9" s="50" customFormat="1" ht="12">
      <c r="A41" s="77"/>
      <c r="B41" s="68" t="s">
        <v>205</v>
      </c>
      <c r="C41" s="92">
        <v>61</v>
      </c>
      <c r="D41" s="95"/>
      <c r="F41" s="160">
        <v>0.04257</v>
      </c>
      <c r="G41" s="159"/>
      <c r="H41" s="110">
        <v>0.032587</v>
      </c>
      <c r="I41" s="63"/>
    </row>
    <row r="42" spans="1:9" s="50" customFormat="1" ht="12">
      <c r="A42" s="77"/>
      <c r="B42" s="68" t="s">
        <v>669</v>
      </c>
      <c r="C42" s="92">
        <v>62</v>
      </c>
      <c r="D42" s="95"/>
      <c r="E42" s="72"/>
      <c r="F42" s="160">
        <v>0.082344</v>
      </c>
      <c r="G42" s="159"/>
      <c r="H42" s="110">
        <v>0.063034</v>
      </c>
      <c r="I42" s="63"/>
    </row>
    <row r="43" spans="1:8" s="50" customFormat="1" ht="12">
      <c r="A43" s="77"/>
      <c r="B43" s="68" t="s">
        <v>72</v>
      </c>
      <c r="C43" s="92">
        <v>64</v>
      </c>
      <c r="D43" s="95"/>
      <c r="F43" s="160">
        <v>0.003233</v>
      </c>
      <c r="G43" s="159"/>
      <c r="H43" s="110">
        <v>0.002475</v>
      </c>
    </row>
    <row r="44" spans="1:9" s="50" customFormat="1" ht="12">
      <c r="A44" s="77"/>
      <c r="B44" s="68" t="s">
        <v>283</v>
      </c>
      <c r="C44" s="92">
        <v>65</v>
      </c>
      <c r="D44" s="95"/>
      <c r="F44" s="160">
        <v>0.216132</v>
      </c>
      <c r="G44" s="159"/>
      <c r="H44" s="110">
        <v>0.165448</v>
      </c>
      <c r="I44" s="63"/>
    </row>
    <row r="45" spans="1:8" s="50" customFormat="1" ht="12">
      <c r="A45" s="77"/>
      <c r="B45" s="68" t="s">
        <v>73</v>
      </c>
      <c r="C45" s="92">
        <v>66</v>
      </c>
      <c r="D45" s="95"/>
      <c r="E45" s="72"/>
      <c r="F45" s="160">
        <v>0.000379</v>
      </c>
      <c r="G45" s="159"/>
      <c r="H45" s="110">
        <v>0.00029</v>
      </c>
    </row>
    <row r="46" spans="1:9" s="50" customFormat="1" ht="12">
      <c r="A46" s="77"/>
      <c r="B46" s="68" t="s">
        <v>786</v>
      </c>
      <c r="C46" s="92">
        <v>67</v>
      </c>
      <c r="D46" s="95"/>
      <c r="E46" s="72"/>
      <c r="F46" s="160">
        <v>0.002264</v>
      </c>
      <c r="G46" s="159"/>
      <c r="H46" s="110">
        <v>0.001733</v>
      </c>
      <c r="I46" s="63"/>
    </row>
    <row r="47" spans="1:8" s="50" customFormat="1" ht="12">
      <c r="A47" s="77"/>
      <c r="B47" s="68" t="s">
        <v>251</v>
      </c>
      <c r="C47" s="92">
        <v>69</v>
      </c>
      <c r="D47" s="95"/>
      <c r="F47" s="160">
        <v>0.010268</v>
      </c>
      <c r="G47" s="159"/>
      <c r="H47" s="110">
        <v>0.00786</v>
      </c>
    </row>
    <row r="48" spans="1:9" s="50" customFormat="1" ht="12">
      <c r="A48" s="77"/>
      <c r="B48" s="68" t="s">
        <v>670</v>
      </c>
      <c r="C48" s="92">
        <v>71</v>
      </c>
      <c r="D48" s="95"/>
      <c r="E48" s="72"/>
      <c r="F48" s="160">
        <v>0.035856</v>
      </c>
      <c r="G48" s="159"/>
      <c r="H48" s="110">
        <v>0.027448</v>
      </c>
      <c r="I48" s="63"/>
    </row>
    <row r="49" spans="1:8" s="50" customFormat="1" ht="12">
      <c r="A49" s="77"/>
      <c r="B49" s="68" t="s">
        <v>77</v>
      </c>
      <c r="C49" s="92">
        <v>72</v>
      </c>
      <c r="D49" s="95"/>
      <c r="E49" s="72"/>
      <c r="F49" s="160">
        <v>3.81856</v>
      </c>
      <c r="G49" s="159"/>
      <c r="H49" s="110">
        <v>2.923093</v>
      </c>
    </row>
    <row r="50" spans="1:8" s="50" customFormat="1" ht="12">
      <c r="A50" s="77"/>
      <c r="B50" s="68" t="s">
        <v>103</v>
      </c>
      <c r="C50" s="92">
        <v>73</v>
      </c>
      <c r="D50" s="95"/>
      <c r="E50" s="72"/>
      <c r="F50" s="160">
        <v>0.014052</v>
      </c>
      <c r="G50" s="159"/>
      <c r="H50" s="110">
        <v>0.010757</v>
      </c>
    </row>
    <row r="51" spans="1:8" s="50" customFormat="1" ht="12">
      <c r="A51" s="77"/>
      <c r="B51" s="68" t="s">
        <v>628</v>
      </c>
      <c r="C51" s="92">
        <v>74</v>
      </c>
      <c r="D51" s="95"/>
      <c r="E51" s="72"/>
      <c r="F51" s="160">
        <v>0.014189</v>
      </c>
      <c r="G51" s="159"/>
      <c r="H51" s="110">
        <v>0.010862</v>
      </c>
    </row>
    <row r="52" spans="1:9" s="50" customFormat="1" ht="12">
      <c r="A52" s="77"/>
      <c r="B52" s="68" t="s">
        <v>33</v>
      </c>
      <c r="C52" s="92">
        <v>76</v>
      </c>
      <c r="D52" s="95"/>
      <c r="E52" s="72"/>
      <c r="F52" s="160">
        <v>0.682751</v>
      </c>
      <c r="G52" s="159"/>
      <c r="H52" s="110">
        <v>0.522643</v>
      </c>
      <c r="I52" s="63"/>
    </row>
    <row r="53" spans="1:8" s="50" customFormat="1" ht="12">
      <c r="A53" s="77"/>
      <c r="B53" s="68" t="s">
        <v>91</v>
      </c>
      <c r="C53" s="92">
        <v>78</v>
      </c>
      <c r="D53" s="95">
        <v>490</v>
      </c>
      <c r="F53" s="160" t="s">
        <v>683</v>
      </c>
      <c r="G53" s="159"/>
      <c r="H53" s="110" t="s">
        <v>0</v>
      </c>
    </row>
    <row r="54" spans="1:9" s="50" customFormat="1" ht="12">
      <c r="A54" s="77"/>
      <c r="B54" s="68" t="s">
        <v>671</v>
      </c>
      <c r="C54" s="92">
        <v>79</v>
      </c>
      <c r="D54" s="95"/>
      <c r="F54" s="160">
        <v>0.000379</v>
      </c>
      <c r="G54" s="159"/>
      <c r="H54" s="110">
        <v>0.00029</v>
      </c>
      <c r="I54" s="63"/>
    </row>
    <row r="55" spans="1:8" s="50" customFormat="1" ht="12">
      <c r="A55" s="77"/>
      <c r="B55" s="68" t="s">
        <v>22</v>
      </c>
      <c r="C55" s="92">
        <v>81</v>
      </c>
      <c r="D55" s="95"/>
      <c r="F55" s="160">
        <v>0.000379</v>
      </c>
      <c r="G55" s="159"/>
      <c r="H55" s="110">
        <v>0.00029</v>
      </c>
    </row>
    <row r="56" spans="1:8" s="50" customFormat="1" ht="12">
      <c r="A56" s="77"/>
      <c r="B56" s="68" t="s">
        <v>246</v>
      </c>
      <c r="C56" s="92">
        <v>82</v>
      </c>
      <c r="D56" s="95"/>
      <c r="E56" s="72"/>
      <c r="F56" s="160">
        <v>1.711018</v>
      </c>
      <c r="G56" s="159"/>
      <c r="H56" s="110">
        <v>1.309778</v>
      </c>
    </row>
    <row r="57" spans="1:8" s="50" customFormat="1" ht="12">
      <c r="A57" s="77"/>
      <c r="B57" s="68" t="s">
        <v>595</v>
      </c>
      <c r="C57" s="92">
        <v>86</v>
      </c>
      <c r="D57" s="95"/>
      <c r="E57" s="72"/>
      <c r="F57" s="160">
        <v>0.810269</v>
      </c>
      <c r="G57" s="159"/>
      <c r="H57" s="110">
        <v>0.620258</v>
      </c>
    </row>
    <row r="58" spans="1:9" s="50" customFormat="1" ht="12">
      <c r="A58" s="77"/>
      <c r="B58" s="68" t="s">
        <v>75</v>
      </c>
      <c r="C58" s="92">
        <v>88</v>
      </c>
      <c r="D58" s="95"/>
      <c r="E58" s="72"/>
      <c r="F58" s="160">
        <v>0.549671</v>
      </c>
      <c r="G58" s="159"/>
      <c r="H58" s="110">
        <v>0.420771</v>
      </c>
      <c r="I58" s="63"/>
    </row>
    <row r="59" spans="1:9" s="50" customFormat="1" ht="12">
      <c r="A59" s="77"/>
      <c r="B59" s="68" t="s">
        <v>672</v>
      </c>
      <c r="C59" s="92">
        <v>89</v>
      </c>
      <c r="D59" s="95"/>
      <c r="E59" s="72"/>
      <c r="F59" s="160">
        <v>0.12032</v>
      </c>
      <c r="G59" s="159"/>
      <c r="H59" s="110">
        <v>0.092105</v>
      </c>
      <c r="I59" s="63"/>
    </row>
    <row r="60" spans="1:8" s="50" customFormat="1" ht="12">
      <c r="A60" s="77"/>
      <c r="B60" s="68" t="s">
        <v>673</v>
      </c>
      <c r="C60" s="92">
        <v>92</v>
      </c>
      <c r="D60" s="95"/>
      <c r="E60" s="72"/>
      <c r="F60" s="160">
        <v>0.136031</v>
      </c>
      <c r="G60" s="159"/>
      <c r="H60" s="110">
        <v>0.104131</v>
      </c>
    </row>
    <row r="61" spans="1:8" s="50" customFormat="1" ht="12">
      <c r="A61" s="77"/>
      <c r="B61" s="68" t="s">
        <v>281</v>
      </c>
      <c r="C61" s="92">
        <v>93</v>
      </c>
      <c r="D61" s="95"/>
      <c r="E61" s="72"/>
      <c r="F61" s="160">
        <v>0.180927</v>
      </c>
      <c r="G61" s="159"/>
      <c r="H61" s="110">
        <v>0.138499</v>
      </c>
    </row>
    <row r="62" spans="1:8" s="50" customFormat="1" ht="12">
      <c r="A62" s="77"/>
      <c r="B62" s="68" t="s">
        <v>116</v>
      </c>
      <c r="C62" s="92">
        <v>94</v>
      </c>
      <c r="D62" s="95"/>
      <c r="F62" s="160">
        <v>0.170134</v>
      </c>
      <c r="G62" s="159"/>
      <c r="H62" s="110">
        <v>0.130237</v>
      </c>
    </row>
    <row r="63" spans="1:8" s="50" customFormat="1" ht="12">
      <c r="A63" s="77"/>
      <c r="B63" s="68" t="s">
        <v>117</v>
      </c>
      <c r="C63" s="92">
        <v>96</v>
      </c>
      <c r="D63" s="95"/>
      <c r="F63" s="160">
        <v>0.007689</v>
      </c>
      <c r="G63" s="159"/>
      <c r="H63" s="110">
        <v>0.005886</v>
      </c>
    </row>
    <row r="64" spans="1:8" s="50" customFormat="1" ht="12">
      <c r="A64" s="77"/>
      <c r="B64" s="68" t="s">
        <v>252</v>
      </c>
      <c r="C64" s="92">
        <v>97</v>
      </c>
      <c r="D64" s="95"/>
      <c r="F64" s="160">
        <v>0.102882</v>
      </c>
      <c r="G64" s="159"/>
      <c r="H64" s="110">
        <v>0.078756</v>
      </c>
    </row>
    <row r="65" spans="1:9" s="50" customFormat="1" ht="12">
      <c r="A65" s="77"/>
      <c r="B65" s="68" t="s">
        <v>199</v>
      </c>
      <c r="C65" s="92">
        <v>101</v>
      </c>
      <c r="D65" s="95"/>
      <c r="F65" s="160">
        <v>0.000379</v>
      </c>
      <c r="G65" s="159"/>
      <c r="H65" s="110">
        <v>0.00029</v>
      </c>
      <c r="I65" s="63"/>
    </row>
    <row r="66" spans="1:8" s="50" customFormat="1" ht="12">
      <c r="A66" s="77"/>
      <c r="B66" s="68" t="s">
        <v>200</v>
      </c>
      <c r="C66" s="92">
        <v>103</v>
      </c>
      <c r="D66" s="95"/>
      <c r="F66" s="160">
        <v>0.000379</v>
      </c>
      <c r="G66" s="159"/>
      <c r="H66" s="110">
        <v>0.00029</v>
      </c>
    </row>
    <row r="67" spans="1:9" s="50" customFormat="1" ht="12">
      <c r="A67" s="77"/>
      <c r="B67" s="68" t="s">
        <v>571</v>
      </c>
      <c r="C67" s="92">
        <v>105</v>
      </c>
      <c r="D67" s="95"/>
      <c r="F67" s="160">
        <v>0.051329</v>
      </c>
      <c r="G67" s="159"/>
      <c r="H67" s="110">
        <v>0.039292</v>
      </c>
      <c r="I67" s="63"/>
    </row>
    <row r="68" spans="1:9" s="50" customFormat="1" ht="12">
      <c r="A68" s="77"/>
      <c r="B68" s="68" t="s">
        <v>25</v>
      </c>
      <c r="C68" s="92">
        <v>107</v>
      </c>
      <c r="D68" s="95"/>
      <c r="F68" s="160">
        <v>0.000379</v>
      </c>
      <c r="G68" s="159"/>
      <c r="H68" s="110">
        <v>0.00029</v>
      </c>
      <c r="I68" s="63"/>
    </row>
    <row r="69" spans="1:9" s="50" customFormat="1" ht="12">
      <c r="A69" s="77"/>
      <c r="B69" s="68" t="s">
        <v>56</v>
      </c>
      <c r="C69" s="92">
        <v>119</v>
      </c>
      <c r="D69" s="95"/>
      <c r="F69" s="160">
        <v>0.000379</v>
      </c>
      <c r="G69" s="159"/>
      <c r="H69" s="110">
        <v>0.00029</v>
      </c>
      <c r="I69" s="63"/>
    </row>
    <row r="70" spans="1:8" s="50" customFormat="1" ht="12">
      <c r="A70" s="77"/>
      <c r="B70" s="68" t="s">
        <v>64</v>
      </c>
      <c r="C70" s="92">
        <v>122</v>
      </c>
      <c r="D70" s="95"/>
      <c r="F70" s="160">
        <v>0.000379</v>
      </c>
      <c r="G70" s="159"/>
      <c r="H70" s="110">
        <v>0.00029</v>
      </c>
    </row>
    <row r="71" spans="1:9" s="50" customFormat="1" ht="12">
      <c r="A71" s="77"/>
      <c r="B71" s="68" t="s">
        <v>70</v>
      </c>
      <c r="C71" s="92">
        <v>127</v>
      </c>
      <c r="D71" s="95"/>
      <c r="F71" s="160">
        <v>0.002114</v>
      </c>
      <c r="G71" s="159"/>
      <c r="H71" s="110">
        <v>0.001618</v>
      </c>
      <c r="I71" s="63"/>
    </row>
    <row r="72" spans="1:8" s="50" customFormat="1" ht="12">
      <c r="A72" s="77"/>
      <c r="B72" s="68" t="s">
        <v>277</v>
      </c>
      <c r="C72" s="92">
        <v>128</v>
      </c>
      <c r="D72" s="95"/>
      <c r="F72" s="160">
        <v>0.002679</v>
      </c>
      <c r="G72" s="159"/>
      <c r="H72" s="110">
        <v>0.002051</v>
      </c>
    </row>
    <row r="73" spans="1:9" s="50" customFormat="1" ht="12">
      <c r="A73" s="77"/>
      <c r="B73" s="68" t="s">
        <v>71</v>
      </c>
      <c r="C73" s="92">
        <v>132</v>
      </c>
      <c r="D73" s="95"/>
      <c r="E73" s="72"/>
      <c r="F73" s="160">
        <v>0.000379</v>
      </c>
      <c r="G73" s="159"/>
      <c r="H73" s="110">
        <v>0.00029</v>
      </c>
      <c r="I73" s="63"/>
    </row>
    <row r="74" spans="1:9" s="50" customFormat="1" ht="12">
      <c r="A74" s="77"/>
      <c r="B74" s="68" t="s">
        <v>79</v>
      </c>
      <c r="C74" s="92">
        <v>138</v>
      </c>
      <c r="D74" s="95"/>
      <c r="F74" s="160">
        <v>0.000758</v>
      </c>
      <c r="G74" s="159"/>
      <c r="H74" s="110">
        <v>0.00058</v>
      </c>
      <c r="I74" s="63"/>
    </row>
    <row r="75" spans="1:9" s="50" customFormat="1" ht="12">
      <c r="A75" s="77"/>
      <c r="B75" s="68" t="s">
        <v>674</v>
      </c>
      <c r="C75" s="92">
        <v>139</v>
      </c>
      <c r="D75" s="95"/>
      <c r="E75" s="72"/>
      <c r="F75" s="160">
        <v>0.006794</v>
      </c>
      <c r="G75" s="159"/>
      <c r="H75" s="110">
        <v>0.005201</v>
      </c>
      <c r="I75" s="63"/>
    </row>
    <row r="76" spans="1:9" s="50" customFormat="1" ht="12">
      <c r="A76" s="77"/>
      <c r="B76" s="68" t="s">
        <v>87</v>
      </c>
      <c r="C76" s="92">
        <v>142</v>
      </c>
      <c r="D76" s="95"/>
      <c r="E76" s="72"/>
      <c r="F76" s="160">
        <v>0.000379</v>
      </c>
      <c r="G76" s="159"/>
      <c r="H76" s="110">
        <v>0.00029</v>
      </c>
      <c r="I76" s="63"/>
    </row>
    <row r="77" spans="1:9" s="50" customFormat="1" ht="12">
      <c r="A77" s="77"/>
      <c r="B77" s="68" t="s">
        <v>88</v>
      </c>
      <c r="C77" s="92">
        <v>143</v>
      </c>
      <c r="D77" s="95"/>
      <c r="F77" s="160">
        <v>0.000379</v>
      </c>
      <c r="G77" s="159"/>
      <c r="H77" s="110">
        <v>0.00029</v>
      </c>
      <c r="I77" s="63"/>
    </row>
    <row r="78" spans="1:8" s="50" customFormat="1" ht="12">
      <c r="A78" s="77"/>
      <c r="B78" s="68" t="s">
        <v>122</v>
      </c>
      <c r="C78" s="92">
        <v>146</v>
      </c>
      <c r="D78" s="95"/>
      <c r="E78" s="72"/>
      <c r="F78" s="160">
        <v>0.179269</v>
      </c>
      <c r="G78" s="159"/>
      <c r="H78" s="110">
        <v>0.13723</v>
      </c>
    </row>
    <row r="79" spans="1:9" s="50" customFormat="1" ht="12">
      <c r="A79" s="77"/>
      <c r="B79" s="68" t="s">
        <v>92</v>
      </c>
      <c r="C79" s="92">
        <v>149</v>
      </c>
      <c r="D79" s="95"/>
      <c r="E79" s="72"/>
      <c r="F79" s="160">
        <v>0.014039</v>
      </c>
      <c r="G79" s="159"/>
      <c r="H79" s="110">
        <v>0.010747</v>
      </c>
      <c r="I79" s="63"/>
    </row>
    <row r="80" spans="1:8" s="50" customFormat="1" ht="12">
      <c r="A80" s="77"/>
      <c r="B80" s="68" t="s">
        <v>94</v>
      </c>
      <c r="C80" s="92">
        <v>151</v>
      </c>
      <c r="D80" s="95"/>
      <c r="F80" s="160">
        <v>0.171192</v>
      </c>
      <c r="G80" s="159"/>
      <c r="H80" s="110">
        <v>0.131047</v>
      </c>
    </row>
    <row r="81" spans="1:9" s="50" customFormat="1" ht="12">
      <c r="A81" s="77"/>
      <c r="B81" s="67" t="s">
        <v>95</v>
      </c>
      <c r="C81" s="97">
        <v>153</v>
      </c>
      <c r="D81" s="95"/>
      <c r="E81" s="72"/>
      <c r="F81" s="160">
        <v>0.156927</v>
      </c>
      <c r="G81" s="159"/>
      <c r="H81" s="110">
        <v>0.120127</v>
      </c>
      <c r="I81" s="63"/>
    </row>
    <row r="82" spans="1:8" s="50" customFormat="1" ht="12">
      <c r="A82" s="77"/>
      <c r="B82" s="68" t="s">
        <v>104</v>
      </c>
      <c r="C82" s="92">
        <v>154</v>
      </c>
      <c r="D82" s="95"/>
      <c r="E82" s="72"/>
      <c r="F82" s="160">
        <v>0.021135</v>
      </c>
      <c r="G82" s="159"/>
      <c r="H82" s="110">
        <v>0.016179</v>
      </c>
    </row>
    <row r="83" spans="1:9" s="50" customFormat="1" ht="12">
      <c r="A83" s="77"/>
      <c r="B83" s="68" t="s">
        <v>244</v>
      </c>
      <c r="C83" s="92">
        <v>155</v>
      </c>
      <c r="D83" s="95"/>
      <c r="E83" s="72"/>
      <c r="F83" s="160">
        <v>0.006643</v>
      </c>
      <c r="G83" s="159"/>
      <c r="H83" s="110">
        <v>0.005085</v>
      </c>
      <c r="I83" s="63"/>
    </row>
    <row r="84" spans="1:9" s="50" customFormat="1" ht="12">
      <c r="A84" s="77"/>
      <c r="B84" s="68" t="s">
        <v>235</v>
      </c>
      <c r="C84" s="92">
        <v>156</v>
      </c>
      <c r="D84" s="95"/>
      <c r="E84" s="72"/>
      <c r="F84" s="160">
        <v>0.000379</v>
      </c>
      <c r="G84" s="159"/>
      <c r="H84" s="110">
        <v>0.00029</v>
      </c>
      <c r="I84" s="63"/>
    </row>
    <row r="85" spans="1:9" s="50" customFormat="1" ht="12">
      <c r="A85" s="77"/>
      <c r="B85" s="68" t="s">
        <v>147</v>
      </c>
      <c r="C85" s="92">
        <v>157</v>
      </c>
      <c r="D85" s="95"/>
      <c r="F85" s="160">
        <v>0.000379</v>
      </c>
      <c r="G85" s="159"/>
      <c r="H85" s="110">
        <v>0.00029</v>
      </c>
      <c r="I85" s="63"/>
    </row>
    <row r="86" spans="1:9" s="50" customFormat="1" ht="12">
      <c r="A86" s="77"/>
      <c r="B86" s="68" t="s">
        <v>118</v>
      </c>
      <c r="C86" s="92">
        <v>158</v>
      </c>
      <c r="D86" s="95"/>
      <c r="E86" s="72"/>
      <c r="F86" s="160">
        <v>0.000379</v>
      </c>
      <c r="G86" s="159"/>
      <c r="H86" s="110">
        <v>0.00029</v>
      </c>
      <c r="I86" s="63"/>
    </row>
    <row r="87" spans="1:9" s="50" customFormat="1" ht="12">
      <c r="A87" s="77"/>
      <c r="B87" s="68" t="s">
        <v>284</v>
      </c>
      <c r="C87" s="92">
        <v>179</v>
      </c>
      <c r="D87" s="95"/>
      <c r="F87" s="160">
        <v>0.000379</v>
      </c>
      <c r="G87" s="159"/>
      <c r="H87" s="110">
        <v>0.00029</v>
      </c>
      <c r="I87" s="63"/>
    </row>
    <row r="88" spans="1:8" s="50" customFormat="1" ht="12">
      <c r="A88" s="77"/>
      <c r="B88" s="68" t="s">
        <v>84</v>
      </c>
      <c r="C88" s="92">
        <v>180</v>
      </c>
      <c r="D88" s="95"/>
      <c r="F88" s="160">
        <v>0.000379</v>
      </c>
      <c r="G88" s="159"/>
      <c r="H88" s="110">
        <v>0.00029</v>
      </c>
    </row>
    <row r="89" spans="1:9" s="50" customFormat="1" ht="12">
      <c r="A89" s="77"/>
      <c r="B89" s="68" t="s">
        <v>731</v>
      </c>
      <c r="C89" s="92">
        <v>181</v>
      </c>
      <c r="D89" s="95"/>
      <c r="E89" s="72"/>
      <c r="F89" s="160">
        <v>0.000379</v>
      </c>
      <c r="G89" s="159"/>
      <c r="H89" s="110">
        <v>0.00029</v>
      </c>
      <c r="I89" s="63"/>
    </row>
    <row r="90" spans="1:9" s="50" customFormat="1" ht="12">
      <c r="A90" s="77"/>
      <c r="B90" s="68" t="s">
        <v>46</v>
      </c>
      <c r="C90" s="92">
        <v>182</v>
      </c>
      <c r="D90" s="95"/>
      <c r="E90" s="72"/>
      <c r="F90" s="160">
        <v>0.000379</v>
      </c>
      <c r="G90" s="159"/>
      <c r="H90" s="110">
        <v>0.00029</v>
      </c>
      <c r="I90" s="63"/>
    </row>
    <row r="91" spans="1:9" s="50" customFormat="1" ht="12">
      <c r="A91" s="77"/>
      <c r="B91" s="68" t="s">
        <v>586</v>
      </c>
      <c r="C91" s="92">
        <v>183</v>
      </c>
      <c r="D91" s="95"/>
      <c r="F91" s="160">
        <v>0.000379</v>
      </c>
      <c r="G91" s="159"/>
      <c r="H91" s="110">
        <v>0.00029</v>
      </c>
      <c r="I91" s="63"/>
    </row>
    <row r="92" spans="1:9" s="50" customFormat="1" ht="12">
      <c r="A92" s="77"/>
      <c r="B92" s="68" t="s">
        <v>51</v>
      </c>
      <c r="C92" s="92">
        <v>184</v>
      </c>
      <c r="D92" s="95"/>
      <c r="F92" s="160">
        <v>0.02038</v>
      </c>
      <c r="G92" s="159"/>
      <c r="H92" s="110">
        <v>0.015601</v>
      </c>
      <c r="I92" s="63"/>
    </row>
    <row r="93" spans="1:9" s="50" customFormat="1" ht="12">
      <c r="A93" s="77"/>
      <c r="B93" s="68" t="s">
        <v>85</v>
      </c>
      <c r="C93" s="92">
        <v>185</v>
      </c>
      <c r="D93" s="95"/>
      <c r="F93" s="160">
        <v>0.364498</v>
      </c>
      <c r="G93" s="159"/>
      <c r="H93" s="110">
        <v>0.279022</v>
      </c>
      <c r="I93" s="63"/>
    </row>
    <row r="94" spans="1:8" s="50" customFormat="1" ht="12">
      <c r="A94" s="77"/>
      <c r="B94" s="68" t="s">
        <v>86</v>
      </c>
      <c r="C94" s="92">
        <v>186</v>
      </c>
      <c r="D94" s="95"/>
      <c r="E94" s="72"/>
      <c r="F94" s="160">
        <v>0.000379</v>
      </c>
      <c r="G94" s="159"/>
      <c r="H94" s="110">
        <v>0.00029</v>
      </c>
    </row>
    <row r="95" spans="1:9" s="50" customFormat="1" ht="12">
      <c r="A95" s="77"/>
      <c r="B95" s="68" t="s">
        <v>69</v>
      </c>
      <c r="C95" s="92">
        <v>189</v>
      </c>
      <c r="D95" s="95"/>
      <c r="F95" s="160">
        <v>0.0037</v>
      </c>
      <c r="G95" s="159"/>
      <c r="H95" s="110">
        <v>0.002832</v>
      </c>
      <c r="I95" s="63"/>
    </row>
    <row r="96" spans="1:9" s="50" customFormat="1" ht="12">
      <c r="A96" s="77"/>
      <c r="B96" s="68" t="s">
        <v>732</v>
      </c>
      <c r="C96" s="92">
        <v>190</v>
      </c>
      <c r="D96" s="95">
        <v>195</v>
      </c>
      <c r="E96" s="72"/>
      <c r="F96" s="160"/>
      <c r="G96" s="159"/>
      <c r="H96" s="110" t="s">
        <v>0</v>
      </c>
      <c r="I96" s="63"/>
    </row>
    <row r="97" spans="1:9" s="50" customFormat="1" ht="12">
      <c r="A97" s="77"/>
      <c r="B97" s="68" t="s">
        <v>40</v>
      </c>
      <c r="C97" s="92">
        <v>191</v>
      </c>
      <c r="D97" s="95"/>
      <c r="F97" s="160">
        <v>0.000379</v>
      </c>
      <c r="G97" s="159"/>
      <c r="H97" s="110">
        <v>0.00029</v>
      </c>
      <c r="I97" s="63"/>
    </row>
    <row r="98" spans="1:9" s="50" customFormat="1" ht="12">
      <c r="A98" s="77"/>
      <c r="B98" s="68" t="s">
        <v>587</v>
      </c>
      <c r="C98" s="92">
        <v>192</v>
      </c>
      <c r="D98" s="95"/>
      <c r="E98" s="72"/>
      <c r="F98" s="160">
        <v>0.000379</v>
      </c>
      <c r="G98" s="159"/>
      <c r="H98" s="110">
        <v>0.00029</v>
      </c>
      <c r="I98" s="63"/>
    </row>
    <row r="99" spans="1:9" s="50" customFormat="1" ht="12">
      <c r="A99" s="77"/>
      <c r="B99" s="68" t="s">
        <v>107</v>
      </c>
      <c r="C99" s="92">
        <v>193</v>
      </c>
      <c r="D99" s="95"/>
      <c r="F99" s="160">
        <v>0.000379</v>
      </c>
      <c r="G99" s="159"/>
      <c r="H99" s="110">
        <v>0.00029</v>
      </c>
      <c r="I99" s="63"/>
    </row>
    <row r="100" spans="1:8" s="50" customFormat="1" ht="12">
      <c r="A100" s="77"/>
      <c r="B100" s="68" t="s">
        <v>119</v>
      </c>
      <c r="C100" s="92">
        <v>194</v>
      </c>
      <c r="D100" s="95">
        <v>490</v>
      </c>
      <c r="F100" s="160" t="s">
        <v>683</v>
      </c>
      <c r="G100" s="159"/>
      <c r="H100" s="110" t="s">
        <v>0</v>
      </c>
    </row>
    <row r="101" spans="1:8" s="50" customFormat="1" ht="12">
      <c r="A101" s="77"/>
      <c r="B101" s="68" t="s">
        <v>83</v>
      </c>
      <c r="C101" s="92">
        <v>195</v>
      </c>
      <c r="D101" s="95"/>
      <c r="E101" s="72"/>
      <c r="F101" s="160">
        <v>0.000758</v>
      </c>
      <c r="G101" s="159"/>
      <c r="H101" s="110">
        <v>0.00058</v>
      </c>
    </row>
    <row r="102" spans="1:8" s="50" customFormat="1" ht="12">
      <c r="A102" s="77"/>
      <c r="B102" s="68" t="s">
        <v>141</v>
      </c>
      <c r="C102" s="92">
        <v>196</v>
      </c>
      <c r="D102" s="95"/>
      <c r="F102" s="160">
        <v>0.000379</v>
      </c>
      <c r="G102" s="159"/>
      <c r="H102" s="110">
        <v>0.00029</v>
      </c>
    </row>
    <row r="103" spans="1:9" s="50" customFormat="1" ht="12">
      <c r="A103" s="77"/>
      <c r="B103" s="68" t="s">
        <v>202</v>
      </c>
      <c r="C103" s="92">
        <v>199</v>
      </c>
      <c r="D103" s="95"/>
      <c r="E103" s="72"/>
      <c r="F103" s="160">
        <v>0.000379</v>
      </c>
      <c r="G103" s="159"/>
      <c r="H103" s="110">
        <v>0.00029</v>
      </c>
      <c r="I103" s="63"/>
    </row>
    <row r="104" spans="1:9" s="50" customFormat="1" ht="12">
      <c r="A104" s="77"/>
      <c r="B104" s="68" t="s">
        <v>65</v>
      </c>
      <c r="C104" s="92">
        <v>204</v>
      </c>
      <c r="D104" s="95">
        <v>490</v>
      </c>
      <c r="E104" s="72"/>
      <c r="F104" s="160" t="s">
        <v>683</v>
      </c>
      <c r="G104" s="159"/>
      <c r="H104" s="110" t="s">
        <v>0</v>
      </c>
      <c r="I104" s="63"/>
    </row>
    <row r="105" spans="1:9" s="50" customFormat="1" ht="12">
      <c r="A105" s="77"/>
      <c r="B105" s="68" t="s">
        <v>133</v>
      </c>
      <c r="C105" s="92">
        <v>232</v>
      </c>
      <c r="D105" s="95"/>
      <c r="F105" s="160">
        <v>0.000379</v>
      </c>
      <c r="G105" s="159"/>
      <c r="H105" s="110">
        <v>0.00029</v>
      </c>
      <c r="I105" s="63"/>
    </row>
    <row r="106" spans="1:8" s="50" customFormat="1" ht="12">
      <c r="A106" s="77"/>
      <c r="B106" s="68" t="s">
        <v>240</v>
      </c>
      <c r="C106" s="92">
        <v>256</v>
      </c>
      <c r="D106" s="95"/>
      <c r="E106" s="72"/>
      <c r="F106" s="160">
        <v>0.000379</v>
      </c>
      <c r="G106" s="159"/>
      <c r="H106" s="110">
        <v>0.00029</v>
      </c>
    </row>
    <row r="107" spans="1:9" s="50" customFormat="1" ht="12">
      <c r="A107" s="77"/>
      <c r="B107" s="68" t="s">
        <v>50</v>
      </c>
      <c r="C107" s="92">
        <v>344</v>
      </c>
      <c r="D107" s="95"/>
      <c r="E107" s="72"/>
      <c r="F107" s="160">
        <v>0.000379</v>
      </c>
      <c r="G107" s="159"/>
      <c r="H107" s="110">
        <v>0.00029</v>
      </c>
      <c r="I107" s="63"/>
    </row>
    <row r="108" spans="1:9" s="50" customFormat="1" ht="12">
      <c r="A108" s="77"/>
      <c r="B108" s="68" t="s">
        <v>54</v>
      </c>
      <c r="C108" s="92">
        <v>353</v>
      </c>
      <c r="D108" s="95"/>
      <c r="E108" s="72"/>
      <c r="F108" s="160">
        <v>0.011322</v>
      </c>
      <c r="G108" s="159"/>
      <c r="H108" s="110">
        <v>0.008667</v>
      </c>
      <c r="I108" s="63"/>
    </row>
    <row r="109" spans="1:8" s="50" customFormat="1" ht="12">
      <c r="A109" s="77"/>
      <c r="B109" s="68" t="s">
        <v>82</v>
      </c>
      <c r="C109" s="92">
        <v>354</v>
      </c>
      <c r="D109" s="95"/>
      <c r="E109" s="72"/>
      <c r="F109" s="160">
        <v>0.000379</v>
      </c>
      <c r="G109" s="159"/>
      <c r="H109" s="110">
        <v>0.00029</v>
      </c>
    </row>
    <row r="110" spans="1:8" s="50" customFormat="1" ht="12">
      <c r="A110" s="77"/>
      <c r="B110" s="68" t="s">
        <v>55</v>
      </c>
      <c r="C110" s="92">
        <v>355</v>
      </c>
      <c r="D110" s="95">
        <v>11</v>
      </c>
      <c r="E110" s="72"/>
      <c r="F110" s="160" t="s">
        <v>683</v>
      </c>
      <c r="G110" s="159"/>
      <c r="H110" s="110" t="s">
        <v>0</v>
      </c>
    </row>
    <row r="111" spans="1:8" s="50" customFormat="1" ht="12">
      <c r="A111" s="77"/>
      <c r="B111" s="68" t="s">
        <v>44</v>
      </c>
      <c r="C111" s="92">
        <v>360</v>
      </c>
      <c r="D111" s="95"/>
      <c r="F111" s="160">
        <v>0.000379</v>
      </c>
      <c r="G111" s="159"/>
      <c r="H111" s="110">
        <v>0.00029</v>
      </c>
    </row>
    <row r="112" spans="1:8" s="50" customFormat="1" ht="12">
      <c r="A112" s="77"/>
      <c r="B112" s="68" t="s">
        <v>45</v>
      </c>
      <c r="C112" s="97">
        <v>361</v>
      </c>
      <c r="D112" s="95"/>
      <c r="E112" s="72"/>
      <c r="F112" s="160">
        <v>0.000379</v>
      </c>
      <c r="G112" s="159"/>
      <c r="H112" s="110">
        <v>0.00029</v>
      </c>
    </row>
    <row r="113" spans="1:8" s="50" customFormat="1" ht="12">
      <c r="A113" s="77"/>
      <c r="B113" s="68" t="s">
        <v>735</v>
      </c>
      <c r="C113" s="92">
        <v>422</v>
      </c>
      <c r="D113" s="95"/>
      <c r="E113" s="72"/>
      <c r="F113" s="160">
        <v>0.082711</v>
      </c>
      <c r="G113" s="159"/>
      <c r="H113" s="110">
        <v>0.063315</v>
      </c>
    </row>
    <row r="114" spans="1:8" s="50" customFormat="1" ht="12">
      <c r="A114" s="77"/>
      <c r="B114" s="68" t="s">
        <v>62</v>
      </c>
      <c r="C114" s="92">
        <v>423</v>
      </c>
      <c r="D114" s="95"/>
      <c r="F114" s="160">
        <v>0.000379</v>
      </c>
      <c r="G114" s="159"/>
      <c r="H114" s="110">
        <v>0.00029</v>
      </c>
    </row>
    <row r="115" spans="1:8" s="50" customFormat="1" ht="12">
      <c r="A115" s="77"/>
      <c r="B115" s="68" t="s">
        <v>89</v>
      </c>
      <c r="C115" s="92">
        <v>424</v>
      </c>
      <c r="D115" s="95"/>
      <c r="F115" s="160">
        <v>0.424579</v>
      </c>
      <c r="G115" s="159"/>
      <c r="H115" s="110">
        <v>0.325014</v>
      </c>
    </row>
    <row r="116" spans="1:8" s="50" customFormat="1" ht="12">
      <c r="A116" s="77"/>
      <c r="B116" s="68" t="s">
        <v>121</v>
      </c>
      <c r="C116" s="92">
        <v>490</v>
      </c>
      <c r="D116" s="95"/>
      <c r="E116" s="63"/>
      <c r="F116" s="160">
        <v>1.20571</v>
      </c>
      <c r="G116" s="159"/>
      <c r="H116" s="110">
        <v>0.922967</v>
      </c>
    </row>
    <row r="117" spans="1:8" s="50" customFormat="1" ht="12">
      <c r="A117" s="77"/>
      <c r="B117" s="68" t="s">
        <v>675</v>
      </c>
      <c r="C117" s="92">
        <v>500</v>
      </c>
      <c r="D117" s="95"/>
      <c r="F117" s="160">
        <v>2.629475</v>
      </c>
      <c r="G117" s="159"/>
      <c r="H117" s="110">
        <v>2.012853</v>
      </c>
    </row>
    <row r="118" spans="1:9" s="50" customFormat="1" ht="12">
      <c r="A118" s="77"/>
      <c r="B118" s="68" t="s">
        <v>676</v>
      </c>
      <c r="C118" s="92">
        <v>568</v>
      </c>
      <c r="D118" s="95"/>
      <c r="E118" s="72"/>
      <c r="F118" s="160">
        <v>0.000379</v>
      </c>
      <c r="G118" s="159"/>
      <c r="H118" s="110">
        <v>0.00029</v>
      </c>
      <c r="I118" s="63"/>
    </row>
    <row r="119" spans="1:8" s="50" customFormat="1" ht="12">
      <c r="A119" s="77"/>
      <c r="B119" s="68" t="s">
        <v>631</v>
      </c>
      <c r="C119" s="92">
        <v>702</v>
      </c>
      <c r="D119" s="95"/>
      <c r="F119" s="160">
        <v>0.000379</v>
      </c>
      <c r="G119" s="159"/>
      <c r="H119" s="110">
        <v>0.00029</v>
      </c>
    </row>
    <row r="120" spans="1:9" s="50" customFormat="1" ht="12">
      <c r="A120" s="77"/>
      <c r="B120" s="68" t="s">
        <v>738</v>
      </c>
      <c r="C120" s="92">
        <v>713</v>
      </c>
      <c r="D120" s="95"/>
      <c r="E120" s="72"/>
      <c r="F120" s="160">
        <v>0.000379</v>
      </c>
      <c r="G120" s="159"/>
      <c r="H120" s="110">
        <v>0.00029</v>
      </c>
      <c r="I120" s="63"/>
    </row>
    <row r="121" spans="1:9" s="50" customFormat="1" ht="12">
      <c r="A121" s="77"/>
      <c r="B121" s="68" t="s">
        <v>725</v>
      </c>
      <c r="C121" s="92">
        <v>714</v>
      </c>
      <c r="D121" s="95"/>
      <c r="F121" s="160">
        <v>0.000379</v>
      </c>
      <c r="G121" s="159"/>
      <c r="H121" s="110">
        <v>0.00029</v>
      </c>
      <c r="I121" s="63"/>
    </row>
    <row r="122" spans="1:8" s="50" customFormat="1" ht="12">
      <c r="A122" s="77"/>
      <c r="B122" s="68" t="s">
        <v>677</v>
      </c>
      <c r="C122" s="92">
        <v>715</v>
      </c>
      <c r="D122" s="95"/>
      <c r="E122" s="72"/>
      <c r="F122" s="160">
        <v>0.000379</v>
      </c>
      <c r="G122" s="159"/>
      <c r="H122" s="110">
        <v>0.00029</v>
      </c>
    </row>
    <row r="123" spans="1:8" s="50" customFormat="1" ht="12">
      <c r="A123" s="77"/>
      <c r="B123" s="68" t="s">
        <v>739</v>
      </c>
      <c r="C123" s="92">
        <v>717</v>
      </c>
      <c r="D123" s="95"/>
      <c r="F123" s="160">
        <v>0.000379</v>
      </c>
      <c r="G123" s="159"/>
      <c r="H123" s="110">
        <v>0.00029</v>
      </c>
    </row>
    <row r="124" spans="1:9" s="50" customFormat="1" ht="12">
      <c r="A124" s="77"/>
      <c r="B124" s="68" t="s">
        <v>247</v>
      </c>
      <c r="C124" s="92">
        <v>721</v>
      </c>
      <c r="D124" s="95"/>
      <c r="E124" s="72"/>
      <c r="F124" s="160">
        <v>0.000379</v>
      </c>
      <c r="G124" s="159"/>
      <c r="H124" s="110">
        <v>0.00029</v>
      </c>
      <c r="I124" s="63"/>
    </row>
    <row r="125" spans="1:9" s="50" customFormat="1" ht="12">
      <c r="A125" s="77"/>
      <c r="B125" s="68" t="s">
        <v>210</v>
      </c>
      <c r="C125" s="92">
        <v>722</v>
      </c>
      <c r="D125" s="95"/>
      <c r="E125" s="72"/>
      <c r="F125" s="160">
        <v>0.000379</v>
      </c>
      <c r="G125" s="159"/>
      <c r="H125" s="110">
        <v>0.00029</v>
      </c>
      <c r="I125" s="63"/>
    </row>
    <row r="126" spans="1:9" s="50" customFormat="1" ht="12">
      <c r="A126" s="77"/>
      <c r="B126" s="68" t="s">
        <v>105</v>
      </c>
      <c r="C126" s="92">
        <v>725</v>
      </c>
      <c r="D126" s="95"/>
      <c r="F126" s="160">
        <v>0.000379</v>
      </c>
      <c r="G126" s="159"/>
      <c r="H126" s="110">
        <v>0.00029</v>
      </c>
      <c r="I126" s="63"/>
    </row>
    <row r="127" spans="1:9" s="50" customFormat="1" ht="12">
      <c r="A127" s="77"/>
      <c r="B127" s="68" t="s">
        <v>13</v>
      </c>
      <c r="C127" s="92">
        <v>726</v>
      </c>
      <c r="D127" s="95"/>
      <c r="E127" s="72"/>
      <c r="F127" s="160">
        <v>0.000379</v>
      </c>
      <c r="G127" s="159"/>
      <c r="H127" s="110">
        <v>0.00029</v>
      </c>
      <c r="I127" s="63"/>
    </row>
    <row r="128" spans="1:8" s="50" customFormat="1" ht="12">
      <c r="A128" s="77"/>
      <c r="B128" s="68" t="s">
        <v>29</v>
      </c>
      <c r="C128" s="92">
        <v>727</v>
      </c>
      <c r="D128" s="95"/>
      <c r="E128" s="72"/>
      <c r="F128" s="160">
        <v>0.000379</v>
      </c>
      <c r="G128" s="159"/>
      <c r="H128" s="110">
        <v>0.00029</v>
      </c>
    </row>
    <row r="129" spans="1:8" s="50" customFormat="1" ht="12">
      <c r="A129" s="77"/>
      <c r="B129" s="68" t="s">
        <v>23</v>
      </c>
      <c r="C129" s="92">
        <v>731</v>
      </c>
      <c r="D129" s="95"/>
      <c r="E129" s="72"/>
      <c r="F129" s="160">
        <v>0.000379</v>
      </c>
      <c r="G129" s="159"/>
      <c r="H129" s="110">
        <v>0.00029</v>
      </c>
    </row>
    <row r="130" spans="1:8" s="50" customFormat="1" ht="12">
      <c r="A130" s="77"/>
      <c r="B130" s="68" t="s">
        <v>678</v>
      </c>
      <c r="C130" s="92">
        <v>734</v>
      </c>
      <c r="D130" s="95"/>
      <c r="F130" s="160">
        <v>0.000379</v>
      </c>
      <c r="G130" s="159"/>
      <c r="H130" s="110">
        <v>0.00029</v>
      </c>
    </row>
    <row r="131" spans="1:8" s="50" customFormat="1" ht="12">
      <c r="A131" s="77"/>
      <c r="B131" s="68" t="s">
        <v>633</v>
      </c>
      <c r="C131" s="92">
        <v>735</v>
      </c>
      <c r="D131" s="95"/>
      <c r="E131" s="72"/>
      <c r="F131" s="160">
        <v>0.000379</v>
      </c>
      <c r="G131" s="159"/>
      <c r="H131" s="110">
        <v>0.00029</v>
      </c>
    </row>
    <row r="132" spans="1:9" s="50" customFormat="1" ht="12">
      <c r="A132" s="77"/>
      <c r="B132" s="68" t="s">
        <v>101</v>
      </c>
      <c r="C132" s="92">
        <v>738</v>
      </c>
      <c r="D132" s="95"/>
      <c r="F132" s="160">
        <v>0.000379</v>
      </c>
      <c r="G132" s="159"/>
      <c r="H132" s="110">
        <v>0.00029</v>
      </c>
      <c r="I132" s="63"/>
    </row>
    <row r="133" spans="1:9" s="50" customFormat="1" ht="12">
      <c r="A133" s="77"/>
      <c r="B133" s="68" t="s">
        <v>109</v>
      </c>
      <c r="C133" s="92">
        <v>740</v>
      </c>
      <c r="D133" s="95"/>
      <c r="E133" s="72"/>
      <c r="F133" s="160">
        <v>0.008492</v>
      </c>
      <c r="G133" s="159"/>
      <c r="H133" s="110">
        <v>0.006501</v>
      </c>
      <c r="I133" s="63"/>
    </row>
    <row r="134" spans="1:9" s="50" customFormat="1" ht="12">
      <c r="A134" s="77"/>
      <c r="B134" s="68" t="s">
        <v>36</v>
      </c>
      <c r="C134" s="92">
        <v>741</v>
      </c>
      <c r="D134" s="95"/>
      <c r="E134" s="72"/>
      <c r="F134" s="160">
        <v>0.000379</v>
      </c>
      <c r="G134" s="159"/>
      <c r="H134" s="110">
        <v>0.00029</v>
      </c>
      <c r="I134" s="63"/>
    </row>
    <row r="135" spans="1:8" s="50" customFormat="1" ht="12">
      <c r="A135" s="77"/>
      <c r="B135" s="68" t="s">
        <v>278</v>
      </c>
      <c r="C135" s="92">
        <v>742</v>
      </c>
      <c r="D135" s="95"/>
      <c r="E135" s="72"/>
      <c r="F135" s="160">
        <v>0.000379</v>
      </c>
      <c r="G135" s="159"/>
      <c r="H135" s="110">
        <v>0.00029</v>
      </c>
    </row>
    <row r="136" spans="1:8" s="50" customFormat="1" ht="12">
      <c r="A136" s="77"/>
      <c r="B136" s="68" t="s">
        <v>8</v>
      </c>
      <c r="C136" s="92">
        <v>744</v>
      </c>
      <c r="D136" s="95"/>
      <c r="F136" s="160">
        <v>0.000379</v>
      </c>
      <c r="G136" s="159"/>
      <c r="H136" s="110">
        <v>0.00029</v>
      </c>
    </row>
    <row r="137" spans="1:9" s="50" customFormat="1" ht="12">
      <c r="A137" s="77"/>
      <c r="B137" s="68" t="s">
        <v>705</v>
      </c>
      <c r="C137" s="92">
        <v>762</v>
      </c>
      <c r="D137" s="95"/>
      <c r="F137" s="160">
        <v>0.000379</v>
      </c>
      <c r="G137" s="159"/>
      <c r="H137" s="110">
        <v>0.00029</v>
      </c>
      <c r="I137" s="63"/>
    </row>
    <row r="138" spans="1:8" s="50" customFormat="1" ht="12">
      <c r="A138" s="77"/>
      <c r="B138" s="68" t="s">
        <v>290</v>
      </c>
      <c r="C138" s="92">
        <v>764</v>
      </c>
      <c r="D138" s="95"/>
      <c r="F138" s="160">
        <v>0.000379</v>
      </c>
      <c r="G138" s="159"/>
      <c r="H138" s="110">
        <v>0.00029</v>
      </c>
    </row>
    <row r="139" spans="1:8" s="50" customFormat="1" ht="12">
      <c r="A139" s="77"/>
      <c r="B139" s="68" t="s">
        <v>27</v>
      </c>
      <c r="C139" s="92">
        <v>765</v>
      </c>
      <c r="D139" s="95"/>
      <c r="E139" s="72"/>
      <c r="F139" s="160">
        <v>0.003321</v>
      </c>
      <c r="G139" s="159"/>
      <c r="H139" s="110">
        <v>0.002542</v>
      </c>
    </row>
    <row r="140" spans="1:8" s="50" customFormat="1" ht="12">
      <c r="A140" s="77"/>
      <c r="B140" s="68" t="s">
        <v>81</v>
      </c>
      <c r="C140" s="92">
        <v>766</v>
      </c>
      <c r="D140" s="95"/>
      <c r="F140" s="160">
        <v>0.025741</v>
      </c>
      <c r="G140" s="159"/>
      <c r="H140" s="110">
        <v>0.019705</v>
      </c>
    </row>
    <row r="141" spans="1:9" s="50" customFormat="1" ht="12">
      <c r="A141" s="77"/>
      <c r="B141" s="68" t="s">
        <v>42</v>
      </c>
      <c r="C141" s="92">
        <v>772</v>
      </c>
      <c r="D141" s="95"/>
      <c r="E141" s="72"/>
      <c r="F141" s="160">
        <v>0.004756</v>
      </c>
      <c r="G141" s="159"/>
      <c r="H141" s="110">
        <v>0.003641</v>
      </c>
      <c r="I141" s="63"/>
    </row>
    <row r="142" spans="1:9" s="50" customFormat="1" ht="12">
      <c r="A142" s="77"/>
      <c r="B142" s="68" t="s">
        <v>49</v>
      </c>
      <c r="C142" s="92">
        <v>777</v>
      </c>
      <c r="D142" s="95"/>
      <c r="F142" s="160">
        <v>0.000379</v>
      </c>
      <c r="G142" s="159"/>
      <c r="H142" s="110">
        <v>0.00029</v>
      </c>
      <c r="I142" s="63"/>
    </row>
    <row r="143" spans="1:8" s="50" customFormat="1" ht="12">
      <c r="A143" s="77"/>
      <c r="B143" s="67" t="s">
        <v>679</v>
      </c>
      <c r="C143" s="97">
        <v>787</v>
      </c>
      <c r="D143" s="95"/>
      <c r="F143" s="160">
        <v>0.000379</v>
      </c>
      <c r="G143" s="159"/>
      <c r="H143" s="110">
        <v>0.00029</v>
      </c>
    </row>
    <row r="144" spans="1:9" s="50" customFormat="1" ht="12">
      <c r="A144" s="77"/>
      <c r="B144" s="68" t="s">
        <v>760</v>
      </c>
      <c r="C144" s="92">
        <v>791</v>
      </c>
      <c r="D144" s="95"/>
      <c r="F144" s="160">
        <v>0.061141</v>
      </c>
      <c r="G144" s="159"/>
      <c r="H144" s="110">
        <v>0.046803</v>
      </c>
      <c r="I144" s="63"/>
    </row>
    <row r="145" spans="1:9" s="50" customFormat="1" ht="12">
      <c r="A145" s="77"/>
      <c r="B145" s="68" t="s">
        <v>632</v>
      </c>
      <c r="C145" s="92">
        <v>792</v>
      </c>
      <c r="D145" s="95"/>
      <c r="F145" s="160">
        <v>0.083028</v>
      </c>
      <c r="G145" s="159"/>
      <c r="H145" s="110">
        <v>0.063558</v>
      </c>
      <c r="I145" s="63"/>
    </row>
    <row r="146" spans="1:9" s="50" customFormat="1" ht="12">
      <c r="A146" s="77"/>
      <c r="B146" s="68" t="s">
        <v>38</v>
      </c>
      <c r="C146" s="92">
        <v>793</v>
      </c>
      <c r="D146" s="95"/>
      <c r="E146" s="72"/>
      <c r="F146" s="160">
        <v>0.176852</v>
      </c>
      <c r="G146" s="159"/>
      <c r="H146" s="110">
        <v>0.13538</v>
      </c>
      <c r="I146" s="63"/>
    </row>
    <row r="147" spans="1:9" s="50" customFormat="1" ht="12">
      <c r="A147" s="77"/>
      <c r="B147" s="68" t="s">
        <v>181</v>
      </c>
      <c r="C147" s="92">
        <v>796</v>
      </c>
      <c r="D147" s="95"/>
      <c r="F147" s="160">
        <v>0.002627</v>
      </c>
      <c r="G147" s="159"/>
      <c r="H147" s="110">
        <v>0.002011</v>
      </c>
      <c r="I147" s="63"/>
    </row>
    <row r="148" spans="1:9" s="50" customFormat="1" ht="12">
      <c r="A148" s="77"/>
      <c r="B148" s="68" t="s">
        <v>742</v>
      </c>
      <c r="C148" s="97">
        <v>797</v>
      </c>
      <c r="D148" s="95"/>
      <c r="E148" s="72"/>
      <c r="F148" s="160">
        <v>0.000379</v>
      </c>
      <c r="G148" s="159"/>
      <c r="H148" s="110">
        <v>0.00029</v>
      </c>
      <c r="I148" s="63"/>
    </row>
    <row r="149" spans="1:8" s="50" customFormat="1" ht="12">
      <c r="A149" s="77"/>
      <c r="B149" s="68" t="s">
        <v>110</v>
      </c>
      <c r="C149" s="92">
        <v>799</v>
      </c>
      <c r="D149" s="95"/>
      <c r="E149" s="72"/>
      <c r="F149" s="160">
        <v>0.027174</v>
      </c>
      <c r="G149" s="159"/>
      <c r="H149" s="110">
        <v>0.020802</v>
      </c>
    </row>
    <row r="150" spans="1:9" s="50" customFormat="1" ht="12">
      <c r="A150" s="77"/>
      <c r="B150" s="68" t="s">
        <v>680</v>
      </c>
      <c r="C150" s="92">
        <v>801</v>
      </c>
      <c r="D150" s="95"/>
      <c r="E150" s="72"/>
      <c r="F150" s="160">
        <v>5.020887999999999</v>
      </c>
      <c r="G150" s="159"/>
      <c r="H150" s="110">
        <v>3.843471</v>
      </c>
      <c r="I150" s="63"/>
    </row>
    <row r="151" spans="1:8" s="50" customFormat="1" ht="12">
      <c r="A151" s="77"/>
      <c r="B151" s="68" t="s">
        <v>66</v>
      </c>
      <c r="C151" s="92">
        <v>805</v>
      </c>
      <c r="D151" s="95"/>
      <c r="E151" s="72"/>
      <c r="F151" s="160">
        <v>0.000379</v>
      </c>
      <c r="G151" s="159"/>
      <c r="H151" s="110">
        <v>0.00029</v>
      </c>
    </row>
    <row r="152" spans="1:9" s="50" customFormat="1" ht="12">
      <c r="A152" s="77"/>
      <c r="B152" s="68" t="s">
        <v>254</v>
      </c>
      <c r="C152" s="92">
        <v>807</v>
      </c>
      <c r="D152" s="95">
        <v>490</v>
      </c>
      <c r="E152" s="72"/>
      <c r="F152" s="160" t="s">
        <v>683</v>
      </c>
      <c r="G152" s="159"/>
      <c r="H152" s="110" t="s">
        <v>0</v>
      </c>
      <c r="I152" s="63"/>
    </row>
    <row r="153" spans="1:8" s="50" customFormat="1" ht="12">
      <c r="A153" s="77"/>
      <c r="B153" s="68" t="s">
        <v>197</v>
      </c>
      <c r="C153" s="92">
        <v>810</v>
      </c>
      <c r="D153" s="95"/>
      <c r="F153" s="160">
        <v>0.000379</v>
      </c>
      <c r="G153" s="159"/>
      <c r="H153" s="110">
        <v>0.00029</v>
      </c>
    </row>
    <row r="154" spans="1:8" s="50" customFormat="1" ht="12">
      <c r="A154" s="77"/>
      <c r="B154" s="68" t="s">
        <v>4</v>
      </c>
      <c r="C154" s="92">
        <v>811</v>
      </c>
      <c r="D154" s="95"/>
      <c r="F154" s="160">
        <v>0.003774</v>
      </c>
      <c r="G154" s="159"/>
      <c r="H154" s="110">
        <v>0.002889</v>
      </c>
    </row>
    <row r="155" spans="1:8" s="50" customFormat="1" ht="12">
      <c r="A155" s="77"/>
      <c r="B155" s="68" t="s">
        <v>5</v>
      </c>
      <c r="C155" s="92">
        <v>812</v>
      </c>
      <c r="D155" s="95"/>
      <c r="F155" s="160">
        <v>0.000379</v>
      </c>
      <c r="G155" s="159"/>
      <c r="H155" s="110">
        <v>0.00029</v>
      </c>
    </row>
    <row r="156" spans="1:8" s="50" customFormat="1" ht="12">
      <c r="A156" s="77"/>
      <c r="B156" s="68" t="s">
        <v>11</v>
      </c>
      <c r="C156" s="92">
        <v>813</v>
      </c>
      <c r="D156" s="95"/>
      <c r="F156" s="160">
        <v>0.4491</v>
      </c>
      <c r="G156" s="159"/>
      <c r="H156" s="110">
        <v>0.343784</v>
      </c>
    </row>
    <row r="157" spans="1:8" s="50" customFormat="1" ht="12">
      <c r="A157" s="77"/>
      <c r="B157" s="68" t="s">
        <v>7</v>
      </c>
      <c r="C157" s="92">
        <v>816</v>
      </c>
      <c r="D157" s="95" t="s">
        <v>0</v>
      </c>
      <c r="E157" s="72"/>
      <c r="F157" s="160">
        <v>0.000379</v>
      </c>
      <c r="G157" s="159"/>
      <c r="H157" s="110">
        <v>0.00029</v>
      </c>
    </row>
    <row r="158" spans="1:9" s="50" customFormat="1" ht="12">
      <c r="A158" s="77"/>
      <c r="B158" s="68" t="s">
        <v>744</v>
      </c>
      <c r="C158" s="92">
        <v>817</v>
      </c>
      <c r="D158" s="95"/>
      <c r="E158" s="72"/>
      <c r="F158" s="160">
        <v>0.221237</v>
      </c>
      <c r="G158" s="159"/>
      <c r="H158" s="110">
        <v>0.169356</v>
      </c>
      <c r="I158" s="63"/>
    </row>
    <row r="159" spans="1:8" s="50" customFormat="1" ht="12">
      <c r="A159" s="77"/>
      <c r="B159" s="68" t="s">
        <v>139</v>
      </c>
      <c r="C159" s="92">
        <v>818</v>
      </c>
      <c r="D159" s="95"/>
      <c r="F159" s="160">
        <v>0.009737</v>
      </c>
      <c r="G159" s="159"/>
      <c r="H159" s="110">
        <v>0.007454</v>
      </c>
    </row>
    <row r="160" spans="1:8" s="50" customFormat="1" ht="12">
      <c r="A160" s="77"/>
      <c r="B160" s="68" t="s">
        <v>14</v>
      </c>
      <c r="C160" s="92">
        <v>819</v>
      </c>
      <c r="D160" s="95"/>
      <c r="E160" s="72"/>
      <c r="F160" s="160">
        <v>0.000379</v>
      </c>
      <c r="G160" s="159"/>
      <c r="H160" s="110">
        <v>0.00029</v>
      </c>
    </row>
    <row r="161" spans="1:9" s="50" customFormat="1" ht="12">
      <c r="A161" s="77"/>
      <c r="B161" s="68" t="s">
        <v>111</v>
      </c>
      <c r="C161" s="92">
        <v>820</v>
      </c>
      <c r="D161" s="95"/>
      <c r="E161" s="72"/>
      <c r="F161" s="160">
        <v>0.424799</v>
      </c>
      <c r="G161" s="159"/>
      <c r="H161" s="110">
        <v>0.325182</v>
      </c>
      <c r="I161" s="63"/>
    </row>
    <row r="162" spans="1:9" s="50" customFormat="1" ht="12">
      <c r="A162" s="77"/>
      <c r="B162" s="68" t="s">
        <v>745</v>
      </c>
      <c r="C162" s="92">
        <v>823</v>
      </c>
      <c r="D162" s="95"/>
      <c r="F162" s="160">
        <v>0.533425</v>
      </c>
      <c r="G162" s="159"/>
      <c r="H162" s="110">
        <v>0.408335</v>
      </c>
      <c r="I162" s="63"/>
    </row>
    <row r="163" spans="1:8" s="50" customFormat="1" ht="12">
      <c r="A163" s="77"/>
      <c r="B163" s="68" t="s">
        <v>19</v>
      </c>
      <c r="C163" s="92">
        <v>825</v>
      </c>
      <c r="D163" s="95">
        <v>801</v>
      </c>
      <c r="E163" s="72"/>
      <c r="F163" s="160"/>
      <c r="G163" s="159"/>
      <c r="H163" s="110" t="s">
        <v>0</v>
      </c>
    </row>
    <row r="164" spans="1:8" s="50" customFormat="1" ht="12">
      <c r="A164" s="77"/>
      <c r="B164" s="68" t="s">
        <v>291</v>
      </c>
      <c r="C164" s="92">
        <v>826</v>
      </c>
      <c r="D164" s="95"/>
      <c r="F164" s="160">
        <v>0.000379</v>
      </c>
      <c r="G164" s="159"/>
      <c r="H164" s="110">
        <v>0.00029</v>
      </c>
    </row>
    <row r="165" spans="1:9" s="50" customFormat="1" ht="12">
      <c r="A165" s="77"/>
      <c r="B165" s="68" t="s">
        <v>90</v>
      </c>
      <c r="C165" s="92">
        <v>827</v>
      </c>
      <c r="D165" s="95"/>
      <c r="F165" s="160">
        <v>0.339666</v>
      </c>
      <c r="G165" s="159"/>
      <c r="H165" s="110">
        <v>0.260013</v>
      </c>
      <c r="I165" s="63"/>
    </row>
    <row r="166" spans="1:9" s="50" customFormat="1" ht="12">
      <c r="A166" s="77"/>
      <c r="B166" s="68" t="s">
        <v>106</v>
      </c>
      <c r="C166" s="92">
        <v>831</v>
      </c>
      <c r="D166" s="95"/>
      <c r="E166" s="72"/>
      <c r="F166" s="160">
        <v>0.000379</v>
      </c>
      <c r="G166" s="159"/>
      <c r="H166" s="110">
        <v>0.00029</v>
      </c>
      <c r="I166" s="63"/>
    </row>
    <row r="167" spans="1:9" s="50" customFormat="1" ht="12">
      <c r="A167" s="77"/>
      <c r="B167" s="67" t="s">
        <v>24</v>
      </c>
      <c r="C167" s="97">
        <v>832</v>
      </c>
      <c r="D167" s="95"/>
      <c r="E167" s="72"/>
      <c r="F167" s="160">
        <v>0.000379</v>
      </c>
      <c r="G167" s="159"/>
      <c r="H167" s="110">
        <v>0.00029</v>
      </c>
      <c r="I167" s="63"/>
    </row>
    <row r="168" spans="1:8" s="50" customFormat="1" ht="12">
      <c r="A168" s="77"/>
      <c r="B168" s="68" t="s">
        <v>746</v>
      </c>
      <c r="C168" s="92">
        <v>833</v>
      </c>
      <c r="D168" s="95"/>
      <c r="E168" s="72"/>
      <c r="F168" s="160">
        <v>0.000379</v>
      </c>
      <c r="G168" s="159"/>
      <c r="H168" s="110">
        <v>0.00029</v>
      </c>
    </row>
    <row r="169" spans="1:8" s="50" customFormat="1" ht="12">
      <c r="A169" s="77"/>
      <c r="B169" s="68" t="s">
        <v>622</v>
      </c>
      <c r="C169" s="92">
        <v>834</v>
      </c>
      <c r="D169" s="95"/>
      <c r="E169" s="72"/>
      <c r="F169" s="160">
        <v>0.793837</v>
      </c>
      <c r="G169" s="159"/>
      <c r="H169" s="110">
        <v>0.607679</v>
      </c>
    </row>
    <row r="170" spans="1:8" s="50" customFormat="1" ht="12">
      <c r="A170" s="77"/>
      <c r="B170" s="68" t="s">
        <v>248</v>
      </c>
      <c r="C170" s="92">
        <v>835</v>
      </c>
      <c r="D170" s="95"/>
      <c r="E170" s="72"/>
      <c r="F170" s="160">
        <v>0.000379</v>
      </c>
      <c r="G170" s="159"/>
      <c r="H170" s="110">
        <v>0.00029</v>
      </c>
    </row>
    <row r="171" spans="1:9" s="50" customFormat="1" ht="12">
      <c r="A171" s="77"/>
      <c r="B171" s="68" t="s">
        <v>113</v>
      </c>
      <c r="C171" s="92">
        <v>836</v>
      </c>
      <c r="D171" s="95"/>
      <c r="E171" s="72"/>
      <c r="F171" s="160">
        <v>0.008303</v>
      </c>
      <c r="G171" s="159"/>
      <c r="H171" s="110">
        <v>0.006356</v>
      </c>
      <c r="I171" s="63"/>
    </row>
    <row r="172" spans="1:8" s="50" customFormat="1" ht="12">
      <c r="A172" s="77"/>
      <c r="B172" s="68" t="s">
        <v>223</v>
      </c>
      <c r="C172" s="92">
        <v>838</v>
      </c>
      <c r="D172" s="95">
        <v>490</v>
      </c>
      <c r="E172" s="72"/>
      <c r="F172" s="160" t="s">
        <v>683</v>
      </c>
      <c r="G172" s="159"/>
      <c r="H172" s="110" t="s">
        <v>0</v>
      </c>
    </row>
    <row r="173" spans="1:8" s="50" customFormat="1" ht="12">
      <c r="A173" s="77"/>
      <c r="B173" s="68" t="s">
        <v>120</v>
      </c>
      <c r="C173" s="92">
        <v>839</v>
      </c>
      <c r="D173" s="95"/>
      <c r="F173" s="160">
        <v>0.085142</v>
      </c>
      <c r="G173" s="159"/>
      <c r="H173" s="110">
        <v>0.065176</v>
      </c>
    </row>
    <row r="174" spans="1:9" s="50" customFormat="1" ht="12">
      <c r="A174" s="77"/>
      <c r="B174" s="68" t="s">
        <v>26</v>
      </c>
      <c r="C174" s="92">
        <v>840</v>
      </c>
      <c r="D174" s="95"/>
      <c r="E174" s="72"/>
      <c r="F174" s="160">
        <v>0.044271</v>
      </c>
      <c r="G174" s="159"/>
      <c r="H174" s="110">
        <v>0.033889</v>
      </c>
      <c r="I174" s="63"/>
    </row>
    <row r="175" spans="1:8" s="50" customFormat="1" ht="12">
      <c r="A175" s="77"/>
      <c r="B175" s="68" t="s">
        <v>6</v>
      </c>
      <c r="C175" s="92">
        <v>841</v>
      </c>
      <c r="D175" s="95"/>
      <c r="E175" s="72"/>
      <c r="F175" s="160">
        <v>0.103637</v>
      </c>
      <c r="G175" s="159"/>
      <c r="H175" s="110">
        <v>0.079334</v>
      </c>
    </row>
    <row r="176" spans="1:9" s="50" customFormat="1" ht="12">
      <c r="A176" s="77"/>
      <c r="B176" s="68" t="s">
        <v>10</v>
      </c>
      <c r="C176" s="92">
        <v>842</v>
      </c>
      <c r="D176" s="95"/>
      <c r="F176" s="160">
        <v>0.000379</v>
      </c>
      <c r="G176" s="159"/>
      <c r="H176" s="110">
        <v>0.00029</v>
      </c>
      <c r="I176" s="63"/>
    </row>
    <row r="177" spans="1:9" s="50" customFormat="1" ht="12">
      <c r="A177" s="77"/>
      <c r="B177" s="68" t="s">
        <v>12</v>
      </c>
      <c r="C177" s="92">
        <v>843</v>
      </c>
      <c r="D177" s="95"/>
      <c r="E177" s="72"/>
      <c r="F177" s="160">
        <v>0.000379</v>
      </c>
      <c r="G177" s="159"/>
      <c r="H177" s="110">
        <v>0.00029</v>
      </c>
      <c r="I177" s="63"/>
    </row>
    <row r="178" spans="1:8" s="50" customFormat="1" ht="12">
      <c r="A178" s="77"/>
      <c r="B178" s="68" t="s">
        <v>201</v>
      </c>
      <c r="C178" s="92">
        <v>846</v>
      </c>
      <c r="D178" s="95"/>
      <c r="E178" s="72"/>
      <c r="F178" s="160">
        <v>0.049214</v>
      </c>
      <c r="G178" s="159"/>
      <c r="H178" s="110">
        <v>0.037673</v>
      </c>
    </row>
    <row r="179" spans="1:9" s="50" customFormat="1" ht="12">
      <c r="A179" s="77"/>
      <c r="B179" s="68" t="s">
        <v>748</v>
      </c>
      <c r="C179" s="92">
        <v>848</v>
      </c>
      <c r="D179" s="95"/>
      <c r="F179" s="160">
        <v>0.022827</v>
      </c>
      <c r="G179" s="159"/>
      <c r="H179" s="110">
        <v>0.017474</v>
      </c>
      <c r="I179" s="63"/>
    </row>
    <row r="180" spans="1:9" s="50" customFormat="1" ht="12">
      <c r="A180" s="77"/>
      <c r="B180" s="68" t="s">
        <v>749</v>
      </c>
      <c r="C180" s="92">
        <v>850</v>
      </c>
      <c r="D180" s="95"/>
      <c r="E180" s="72"/>
      <c r="F180" s="160">
        <v>0.006039</v>
      </c>
      <c r="G180" s="159"/>
      <c r="H180" s="110">
        <v>0.004623</v>
      </c>
      <c r="I180" s="63"/>
    </row>
    <row r="181" spans="1:8" s="50" customFormat="1" ht="12">
      <c r="A181" s="77"/>
      <c r="B181" s="68" t="s">
        <v>280</v>
      </c>
      <c r="C181" s="92">
        <v>851</v>
      </c>
      <c r="D181" s="95"/>
      <c r="F181" s="160">
        <v>0.000379</v>
      </c>
      <c r="G181" s="159"/>
      <c r="H181" s="110">
        <v>0.00029</v>
      </c>
    </row>
    <row r="182" spans="1:9" s="50" customFormat="1" ht="12">
      <c r="A182" s="77"/>
      <c r="B182" s="68" t="s">
        <v>140</v>
      </c>
      <c r="C182" s="92">
        <v>852</v>
      </c>
      <c r="D182" s="95"/>
      <c r="F182" s="160">
        <v>0.000379</v>
      </c>
      <c r="G182" s="159"/>
      <c r="H182" s="110">
        <v>0.00029</v>
      </c>
      <c r="I182" s="63"/>
    </row>
    <row r="183" spans="1:8" s="50" customFormat="1" ht="12">
      <c r="A183" s="77"/>
      <c r="B183" s="68" t="s">
        <v>17</v>
      </c>
      <c r="C183" s="92">
        <v>853</v>
      </c>
      <c r="D183" s="95"/>
      <c r="F183" s="160">
        <v>0.000379</v>
      </c>
      <c r="G183" s="159"/>
      <c r="H183" s="110">
        <v>0.00029</v>
      </c>
    </row>
    <row r="184" spans="1:8" s="50" customFormat="1" ht="12">
      <c r="A184" s="77"/>
      <c r="B184" s="68" t="s">
        <v>68</v>
      </c>
      <c r="C184" s="92">
        <v>855</v>
      </c>
      <c r="D184" s="95"/>
      <c r="E184" s="72"/>
      <c r="F184" s="160">
        <v>0.005436</v>
      </c>
      <c r="G184" s="159"/>
      <c r="H184" s="110">
        <v>0.004161</v>
      </c>
    </row>
    <row r="185" spans="1:8" s="50" customFormat="1" ht="12">
      <c r="A185" s="77"/>
      <c r="B185" s="68" t="s">
        <v>16</v>
      </c>
      <c r="C185" s="92">
        <v>856</v>
      </c>
      <c r="D185" s="95"/>
      <c r="E185" s="72"/>
      <c r="F185" s="160">
        <v>0.147942</v>
      </c>
      <c r="G185" s="159"/>
      <c r="H185" s="110">
        <v>0.113249</v>
      </c>
    </row>
    <row r="186" spans="1:9" s="50" customFormat="1" ht="12">
      <c r="A186" s="77"/>
      <c r="B186" s="68" t="s">
        <v>15</v>
      </c>
      <c r="C186" s="92">
        <v>858</v>
      </c>
      <c r="D186" s="95"/>
      <c r="E186" s="72"/>
      <c r="F186" s="160">
        <v>0.074801</v>
      </c>
      <c r="G186" s="159"/>
      <c r="H186" s="110">
        <v>0.05726</v>
      </c>
      <c r="I186" s="63"/>
    </row>
    <row r="187" spans="1:8" s="50" customFormat="1" ht="12">
      <c r="A187" s="77"/>
      <c r="B187" s="68" t="s">
        <v>9</v>
      </c>
      <c r="C187" s="92">
        <v>862</v>
      </c>
      <c r="D187" s="95"/>
      <c r="F187" s="160">
        <v>0.351743</v>
      </c>
      <c r="G187" s="159"/>
      <c r="H187" s="110">
        <v>0.269258</v>
      </c>
    </row>
    <row r="188" spans="1:8" s="50" customFormat="1" ht="12">
      <c r="A188" s="77"/>
      <c r="B188" s="68" t="s">
        <v>681</v>
      </c>
      <c r="C188" s="92">
        <v>863</v>
      </c>
      <c r="D188" s="95"/>
      <c r="F188" s="160">
        <v>0.153303</v>
      </c>
      <c r="G188" s="159"/>
      <c r="H188" s="110">
        <v>0.117353</v>
      </c>
    </row>
    <row r="189" spans="1:8" s="50" customFormat="1" ht="12">
      <c r="A189" s="77"/>
      <c r="B189" s="68" t="s">
        <v>78</v>
      </c>
      <c r="C189" s="92">
        <v>865</v>
      </c>
      <c r="D189" s="95"/>
      <c r="F189" s="160">
        <v>0.000379</v>
      </c>
      <c r="G189" s="159"/>
      <c r="H189" s="110">
        <v>0.00029</v>
      </c>
    </row>
    <row r="190" spans="1:9" s="50" customFormat="1" ht="12">
      <c r="A190" s="77"/>
      <c r="B190" s="68" t="s">
        <v>198</v>
      </c>
      <c r="C190" s="92">
        <v>867</v>
      </c>
      <c r="D190" s="95"/>
      <c r="F190" s="160">
        <v>0.000379</v>
      </c>
      <c r="G190" s="159"/>
      <c r="H190" s="110">
        <v>0.00029</v>
      </c>
      <c r="I190" s="63"/>
    </row>
    <row r="191" spans="1:9" s="50" customFormat="1" ht="12">
      <c r="A191" s="77"/>
      <c r="B191" s="68" t="s">
        <v>249</v>
      </c>
      <c r="C191" s="92">
        <v>868</v>
      </c>
      <c r="D191" s="95"/>
      <c r="F191" s="160">
        <v>0.000379</v>
      </c>
      <c r="G191" s="159"/>
      <c r="H191" s="110">
        <v>0.00029</v>
      </c>
      <c r="I191" s="63"/>
    </row>
    <row r="192" spans="1:9" s="50" customFormat="1" ht="12">
      <c r="A192" s="77"/>
      <c r="B192" s="68" t="s">
        <v>751</v>
      </c>
      <c r="C192" s="92">
        <v>870</v>
      </c>
      <c r="D192" s="95"/>
      <c r="E192" s="72"/>
      <c r="F192" s="160">
        <v>0.081393</v>
      </c>
      <c r="G192" s="159"/>
      <c r="H192" s="110">
        <v>0.062306</v>
      </c>
      <c r="I192" s="63"/>
    </row>
    <row r="193" spans="1:8" s="50" customFormat="1" ht="12">
      <c r="A193" s="77"/>
      <c r="B193" s="68" t="s">
        <v>682</v>
      </c>
      <c r="C193" s="92">
        <v>871</v>
      </c>
      <c r="D193" s="95"/>
      <c r="E193" s="72"/>
      <c r="F193" s="160">
        <v>0.000379</v>
      </c>
      <c r="G193" s="159"/>
      <c r="H193" s="110">
        <v>0.00029</v>
      </c>
    </row>
    <row r="194" spans="1:8" s="50" customFormat="1" ht="12">
      <c r="A194" s="77"/>
      <c r="B194" s="68" t="s">
        <v>74</v>
      </c>
      <c r="C194" s="92">
        <v>873</v>
      </c>
      <c r="D194" s="95"/>
      <c r="F194" s="160">
        <v>0.01407</v>
      </c>
      <c r="G194" s="159"/>
      <c r="H194" s="110">
        <v>0.010771</v>
      </c>
    </row>
    <row r="195" spans="1:8" s="50" customFormat="1" ht="12">
      <c r="A195" s="77"/>
      <c r="B195" s="68" t="s">
        <v>115</v>
      </c>
      <c r="C195" s="92">
        <v>876</v>
      </c>
      <c r="D195" s="95"/>
      <c r="F195" s="160">
        <v>0.041212</v>
      </c>
      <c r="G195" s="159"/>
      <c r="H195" s="110">
        <v>0.031548</v>
      </c>
    </row>
    <row r="196" spans="1:9" s="50" customFormat="1" ht="12">
      <c r="A196" s="77"/>
      <c r="B196" s="68" t="s">
        <v>35</v>
      </c>
      <c r="C196" s="92">
        <v>879</v>
      </c>
      <c r="D196" s="95"/>
      <c r="E196" s="72"/>
      <c r="F196" s="160">
        <v>0.000379</v>
      </c>
      <c r="G196" s="159"/>
      <c r="H196" s="110">
        <v>0.00029</v>
      </c>
      <c r="I196" s="63"/>
    </row>
    <row r="197" spans="1:9" s="50" customFormat="1" ht="12">
      <c r="A197" s="77"/>
      <c r="B197" s="68" t="s">
        <v>255</v>
      </c>
      <c r="C197" s="92">
        <v>880</v>
      </c>
      <c r="D197" s="95"/>
      <c r="E197" s="72"/>
      <c r="F197" s="160">
        <v>0.000379</v>
      </c>
      <c r="G197" s="159"/>
      <c r="H197" s="110">
        <v>0.00029</v>
      </c>
      <c r="I197" s="63"/>
    </row>
    <row r="198" spans="1:9" s="50" customFormat="1" ht="12">
      <c r="A198" s="77"/>
      <c r="B198" s="68" t="s">
        <v>100</v>
      </c>
      <c r="C198" s="92">
        <v>881</v>
      </c>
      <c r="D198" s="95"/>
      <c r="E198" s="72"/>
      <c r="F198" s="160">
        <v>0.289055</v>
      </c>
      <c r="G198" s="159"/>
      <c r="H198" s="110">
        <v>0.221271</v>
      </c>
      <c r="I198" s="63"/>
    </row>
    <row r="199" spans="1:9" s="50" customFormat="1" ht="12">
      <c r="A199" s="77"/>
      <c r="B199" s="68" t="s">
        <v>47</v>
      </c>
      <c r="C199" s="92">
        <v>883</v>
      </c>
      <c r="D199" s="95"/>
      <c r="F199" s="160">
        <v>0.013587</v>
      </c>
      <c r="G199" s="159"/>
      <c r="H199" s="110">
        <v>0.010401</v>
      </c>
      <c r="I199" s="63"/>
    </row>
    <row r="200" spans="1:9" s="50" customFormat="1" ht="12">
      <c r="A200" s="77"/>
      <c r="B200" s="68" t="s">
        <v>112</v>
      </c>
      <c r="C200" s="92">
        <v>885</v>
      </c>
      <c r="D200" s="95"/>
      <c r="E200" s="72"/>
      <c r="F200" s="160">
        <v>0.08944500000000001</v>
      </c>
      <c r="G200" s="159"/>
      <c r="H200" s="110">
        <v>0.06847</v>
      </c>
      <c r="I200" s="63"/>
    </row>
    <row r="201" spans="1:8" s="50" customFormat="1" ht="12">
      <c r="A201" s="77"/>
      <c r="B201" s="68" t="s">
        <v>80</v>
      </c>
      <c r="C201" s="92">
        <v>886</v>
      </c>
      <c r="D201" s="95"/>
      <c r="E201" s="72"/>
      <c r="F201" s="160">
        <v>0.048156</v>
      </c>
      <c r="G201" s="159"/>
      <c r="H201" s="110">
        <v>0.036863</v>
      </c>
    </row>
    <row r="202" spans="1:8" s="50" customFormat="1" ht="12">
      <c r="A202" s="77"/>
      <c r="B202" s="68" t="s">
        <v>18</v>
      </c>
      <c r="C202" s="92">
        <v>888</v>
      </c>
      <c r="D202" s="95"/>
      <c r="F202" s="160">
        <v>0.000379</v>
      </c>
      <c r="G202" s="159"/>
      <c r="H202" s="110">
        <v>0.00029</v>
      </c>
    </row>
    <row r="203" spans="1:9" s="50" customFormat="1" ht="12">
      <c r="A203" s="77"/>
      <c r="B203" s="68" t="s">
        <v>108</v>
      </c>
      <c r="C203" s="92">
        <v>889</v>
      </c>
      <c r="D203" s="95"/>
      <c r="F203" s="160">
        <v>0.05495</v>
      </c>
      <c r="G203" s="159"/>
      <c r="H203" s="110">
        <v>0.042064</v>
      </c>
      <c r="I203" s="63"/>
    </row>
    <row r="204" spans="1:8" s="50" customFormat="1" ht="12">
      <c r="A204" s="77"/>
      <c r="B204" s="68" t="s">
        <v>279</v>
      </c>
      <c r="C204" s="92">
        <v>893</v>
      </c>
      <c r="D204" s="95">
        <v>801</v>
      </c>
      <c r="E204" s="72"/>
      <c r="F204" s="160"/>
      <c r="G204" s="159"/>
      <c r="H204" s="110" t="s">
        <v>0</v>
      </c>
    </row>
    <row r="205" spans="1:9" s="50" customFormat="1" ht="12">
      <c r="A205" s="77"/>
      <c r="B205" s="68" t="s">
        <v>28</v>
      </c>
      <c r="C205" s="92">
        <v>894</v>
      </c>
      <c r="D205" s="95"/>
      <c r="F205" s="160">
        <v>0.000379</v>
      </c>
      <c r="G205" s="159"/>
      <c r="H205" s="110">
        <v>0.00029</v>
      </c>
      <c r="I205" s="63"/>
    </row>
    <row r="206" spans="1:8" s="50" customFormat="1" ht="12">
      <c r="A206" s="77"/>
      <c r="B206" s="68" t="s">
        <v>250</v>
      </c>
      <c r="C206" s="92">
        <v>895</v>
      </c>
      <c r="D206" s="95"/>
      <c r="F206" s="160">
        <v>0.006794</v>
      </c>
      <c r="G206" s="159"/>
      <c r="H206" s="110">
        <v>0.005201</v>
      </c>
    </row>
    <row r="207" spans="1:9" s="50" customFormat="1" ht="12">
      <c r="A207" s="77"/>
      <c r="B207" s="68" t="s">
        <v>285</v>
      </c>
      <c r="C207" s="92">
        <v>896</v>
      </c>
      <c r="D207" s="95"/>
      <c r="F207" s="160">
        <v>0.004151</v>
      </c>
      <c r="G207" s="159"/>
      <c r="H207" s="110">
        <v>0.003178</v>
      </c>
      <c r="I207" s="63"/>
    </row>
    <row r="208" spans="1:8" s="50" customFormat="1" ht="12">
      <c r="A208" s="77"/>
      <c r="B208" s="68" t="s">
        <v>236</v>
      </c>
      <c r="C208" s="97">
        <v>899</v>
      </c>
      <c r="D208" s="95"/>
      <c r="F208" s="160">
        <v>0.004941</v>
      </c>
      <c r="G208" s="159"/>
      <c r="H208" s="110">
        <v>0.003782</v>
      </c>
    </row>
    <row r="209" spans="1:9" s="50" customFormat="1" ht="12">
      <c r="A209" s="77"/>
      <c r="B209" s="68" t="s">
        <v>209</v>
      </c>
      <c r="C209" s="92">
        <v>955</v>
      </c>
      <c r="D209" s="95"/>
      <c r="F209" s="160">
        <v>0.002601</v>
      </c>
      <c r="G209" s="159"/>
      <c r="H209" s="110">
        <v>0.001991</v>
      </c>
      <c r="I209" s="63"/>
    </row>
    <row r="210" spans="1:9" s="50" customFormat="1" ht="12">
      <c r="A210" s="77"/>
      <c r="B210" s="72"/>
      <c r="C210" s="53"/>
      <c r="D210" s="53"/>
      <c r="E210" s="72"/>
      <c r="F210" s="159" t="s">
        <v>683</v>
      </c>
      <c r="G210" s="159"/>
      <c r="H210" s="111"/>
      <c r="I210" s="63"/>
    </row>
    <row r="211" spans="1:9" s="50" customFormat="1" ht="12">
      <c r="A211" s="77"/>
      <c r="B211" s="72"/>
      <c r="C211" s="53"/>
      <c r="D211" s="53"/>
      <c r="E211" s="72"/>
      <c r="F211" s="159" t="s">
        <v>683</v>
      </c>
      <c r="G211" s="159"/>
      <c r="H211" s="111"/>
      <c r="I211" s="63"/>
    </row>
    <row r="212" spans="1:9" s="50" customFormat="1" ht="12">
      <c r="A212" s="77"/>
      <c r="B212" s="72"/>
      <c r="C212" s="53"/>
      <c r="D212" s="53"/>
      <c r="E212" s="72"/>
      <c r="F212" s="159" t="s">
        <v>683</v>
      </c>
      <c r="G212" s="159"/>
      <c r="H212" s="111"/>
      <c r="I212" s="63"/>
    </row>
    <row r="213" spans="1:9" s="50" customFormat="1" ht="12">
      <c r="A213" s="77"/>
      <c r="B213" s="72"/>
      <c r="C213" s="53"/>
      <c r="D213" s="53"/>
      <c r="E213" s="72"/>
      <c r="F213" s="159" t="s">
        <v>683</v>
      </c>
      <c r="G213" s="159"/>
      <c r="H213" s="111"/>
      <c r="I213" s="63"/>
    </row>
    <row r="214" spans="1:9" s="50" customFormat="1" ht="12">
      <c r="A214" s="77"/>
      <c r="B214" s="72"/>
      <c r="C214" s="53"/>
      <c r="D214" s="53"/>
      <c r="E214" s="72"/>
      <c r="F214" s="159" t="s">
        <v>683</v>
      </c>
      <c r="G214" s="159"/>
      <c r="H214" s="111"/>
      <c r="I214" s="63"/>
    </row>
    <row r="215" spans="1:9" s="50" customFormat="1" ht="12">
      <c r="A215" s="77"/>
      <c r="B215" s="72"/>
      <c r="C215" s="53"/>
      <c r="D215" s="53"/>
      <c r="E215" s="72"/>
      <c r="F215" s="159" t="s">
        <v>683</v>
      </c>
      <c r="G215" s="159"/>
      <c r="H215" s="111"/>
      <c r="I215" s="63"/>
    </row>
    <row r="216" spans="1:9" s="50" customFormat="1" ht="12">
      <c r="A216" s="77"/>
      <c r="B216" s="72"/>
      <c r="C216" s="53"/>
      <c r="D216" s="53"/>
      <c r="E216" s="72"/>
      <c r="F216" s="159"/>
      <c r="G216" s="159"/>
      <c r="H216" s="111"/>
      <c r="I216" s="63"/>
    </row>
    <row r="217" spans="1:9" s="50" customFormat="1" ht="12">
      <c r="A217" s="77"/>
      <c r="B217" s="72"/>
      <c r="C217" s="53"/>
      <c r="D217" s="53"/>
      <c r="E217" s="72"/>
      <c r="F217" s="159"/>
      <c r="G217" s="159"/>
      <c r="H217" s="111"/>
      <c r="I217" s="63"/>
    </row>
    <row r="218" spans="1:9" s="50" customFormat="1" ht="12">
      <c r="A218" s="77"/>
      <c r="B218" s="72"/>
      <c r="C218" s="53"/>
      <c r="D218" s="53"/>
      <c r="E218" s="72"/>
      <c r="F218" s="159"/>
      <c r="G218" s="159"/>
      <c r="H218" s="111"/>
      <c r="I218" s="63"/>
    </row>
    <row r="219" spans="1:9" s="50" customFormat="1" ht="12">
      <c r="A219" s="77"/>
      <c r="B219" s="72"/>
      <c r="C219" s="53"/>
      <c r="D219" s="53"/>
      <c r="E219" s="72"/>
      <c r="F219" s="159"/>
      <c r="G219" s="159"/>
      <c r="H219" s="111"/>
      <c r="I219" s="63"/>
    </row>
    <row r="220" spans="1:9" s="50" customFormat="1" ht="12">
      <c r="A220" s="77"/>
      <c r="B220" s="72"/>
      <c r="C220" s="53"/>
      <c r="D220" s="53"/>
      <c r="E220" s="72"/>
      <c r="F220" s="159"/>
      <c r="G220" s="159"/>
      <c r="H220" s="111"/>
      <c r="I220" s="63"/>
    </row>
    <row r="221" spans="1:9" s="50" customFormat="1" ht="12">
      <c r="A221" s="77"/>
      <c r="B221" s="72"/>
      <c r="C221" s="53"/>
      <c r="D221" s="53"/>
      <c r="E221" s="72"/>
      <c r="F221" s="159"/>
      <c r="G221" s="159"/>
      <c r="H221" s="111"/>
      <c r="I221" s="63"/>
    </row>
    <row r="222" spans="1:9" s="50" customFormat="1" ht="12">
      <c r="A222" s="77"/>
      <c r="B222" s="72"/>
      <c r="C222" s="53"/>
      <c r="D222" s="53"/>
      <c r="E222" s="72"/>
      <c r="F222" s="159"/>
      <c r="G222" s="159"/>
      <c r="H222" s="111"/>
      <c r="I222" s="63"/>
    </row>
    <row r="223" spans="1:9" s="50" customFormat="1" ht="12">
      <c r="A223" s="77"/>
      <c r="B223" s="72"/>
      <c r="C223" s="53"/>
      <c r="D223" s="53"/>
      <c r="E223" s="72"/>
      <c r="F223" s="159"/>
      <c r="G223" s="159"/>
      <c r="H223" s="111"/>
      <c r="I223" s="63"/>
    </row>
    <row r="224" spans="1:9" s="50" customFormat="1" ht="12">
      <c r="A224" s="77"/>
      <c r="B224" s="72"/>
      <c r="C224" s="53"/>
      <c r="D224" s="53"/>
      <c r="E224" s="72"/>
      <c r="F224" s="159"/>
      <c r="G224" s="159"/>
      <c r="H224" s="111"/>
      <c r="I224" s="63"/>
    </row>
    <row r="225" spans="1:9" s="50" customFormat="1" ht="12">
      <c r="A225" s="77"/>
      <c r="B225" s="72"/>
      <c r="C225" s="53"/>
      <c r="D225" s="53"/>
      <c r="E225" s="72"/>
      <c r="F225" s="159"/>
      <c r="G225" s="159"/>
      <c r="H225" s="111"/>
      <c r="I225" s="63"/>
    </row>
    <row r="226" spans="1:9" s="50" customFormat="1" ht="12">
      <c r="A226" s="77"/>
      <c r="B226" s="72"/>
      <c r="C226" s="53"/>
      <c r="D226" s="53"/>
      <c r="E226" s="72"/>
      <c r="F226" s="159"/>
      <c r="G226" s="159"/>
      <c r="H226" s="111"/>
      <c r="I226" s="63"/>
    </row>
    <row r="227" spans="1:9" s="50" customFormat="1" ht="12">
      <c r="A227" s="77"/>
      <c r="B227" s="72"/>
      <c r="C227" s="53"/>
      <c r="D227" s="53"/>
      <c r="E227" s="72"/>
      <c r="F227" s="159"/>
      <c r="G227" s="159"/>
      <c r="H227" s="111"/>
      <c r="I227" s="63"/>
    </row>
    <row r="228" spans="1:9" s="50" customFormat="1" ht="12">
      <c r="A228" s="77"/>
      <c r="B228" s="72"/>
      <c r="C228" s="53"/>
      <c r="D228" s="53"/>
      <c r="E228" s="72"/>
      <c r="F228" s="159"/>
      <c r="G228" s="159"/>
      <c r="H228" s="111"/>
      <c r="I228" s="63"/>
    </row>
    <row r="229" spans="1:9" s="50" customFormat="1" ht="12">
      <c r="A229" s="77"/>
      <c r="B229" s="72"/>
      <c r="C229" s="53"/>
      <c r="D229" s="53"/>
      <c r="E229" s="72"/>
      <c r="F229" s="159"/>
      <c r="G229" s="159"/>
      <c r="H229" s="111"/>
      <c r="I229" s="63"/>
    </row>
    <row r="230" spans="1:9" s="50" customFormat="1" ht="12">
      <c r="A230" s="77"/>
      <c r="B230" s="72"/>
      <c r="C230" s="53"/>
      <c r="D230" s="53"/>
      <c r="E230" s="72"/>
      <c r="F230" s="159"/>
      <c r="G230" s="159"/>
      <c r="H230" s="111"/>
      <c r="I230" s="63"/>
    </row>
    <row r="231" spans="1:9" s="50" customFormat="1" ht="12">
      <c r="A231" s="77"/>
      <c r="B231" s="72"/>
      <c r="C231" s="53"/>
      <c r="D231" s="53"/>
      <c r="E231" s="72"/>
      <c r="F231" s="111"/>
      <c r="G231" s="159"/>
      <c r="H231" s="111"/>
      <c r="I231" s="63"/>
    </row>
    <row r="232" spans="1:9" s="50" customFormat="1" ht="12">
      <c r="A232" s="77"/>
      <c r="B232" s="72"/>
      <c r="C232" s="53"/>
      <c r="D232" s="53"/>
      <c r="E232" s="72"/>
      <c r="F232" s="111"/>
      <c r="G232" s="159"/>
      <c r="H232" s="111"/>
      <c r="I232" s="63"/>
    </row>
    <row r="233" spans="1:9" s="50" customFormat="1" ht="12">
      <c r="A233" s="77"/>
      <c r="B233" s="72"/>
      <c r="C233" s="53"/>
      <c r="D233" s="53"/>
      <c r="E233" s="72"/>
      <c r="F233" s="111"/>
      <c r="G233" s="159"/>
      <c r="H233" s="111"/>
      <c r="I233" s="63"/>
    </row>
    <row r="234" spans="1:9" s="50" customFormat="1" ht="12">
      <c r="A234" s="77"/>
      <c r="B234" s="72"/>
      <c r="C234" s="53"/>
      <c r="D234" s="53"/>
      <c r="E234" s="72"/>
      <c r="F234" s="111"/>
      <c r="G234" s="159"/>
      <c r="H234" s="111"/>
      <c r="I234" s="63"/>
    </row>
    <row r="235" spans="1:9" s="50" customFormat="1" ht="12">
      <c r="A235" s="77"/>
      <c r="B235" s="72"/>
      <c r="C235" s="53"/>
      <c r="D235" s="53"/>
      <c r="E235" s="72"/>
      <c r="F235" s="111"/>
      <c r="G235" s="159"/>
      <c r="H235" s="111"/>
      <c r="I235" s="63"/>
    </row>
    <row r="236" spans="1:9" s="50" customFormat="1" ht="12">
      <c r="A236" s="77"/>
      <c r="B236" s="72"/>
      <c r="C236" s="53"/>
      <c r="D236" s="53"/>
      <c r="E236" s="72"/>
      <c r="F236" s="111"/>
      <c r="G236" s="159"/>
      <c r="H236" s="111"/>
      <c r="I236" s="63"/>
    </row>
    <row r="237" spans="1:9" s="50" customFormat="1" ht="12">
      <c r="A237" s="77"/>
      <c r="B237" s="72"/>
      <c r="C237" s="53"/>
      <c r="D237" s="53"/>
      <c r="E237" s="72"/>
      <c r="F237" s="111"/>
      <c r="G237" s="159"/>
      <c r="H237" s="111"/>
      <c r="I237" s="63"/>
    </row>
    <row r="238" spans="1:9" s="50" customFormat="1" ht="12">
      <c r="A238" s="77"/>
      <c r="B238" s="72"/>
      <c r="C238" s="53"/>
      <c r="D238" s="53"/>
      <c r="E238" s="72"/>
      <c r="F238" s="111"/>
      <c r="G238" s="159"/>
      <c r="H238" s="111"/>
      <c r="I238" s="63"/>
    </row>
    <row r="239" spans="1:9" s="50" customFormat="1" ht="12">
      <c r="A239" s="77"/>
      <c r="B239" s="72"/>
      <c r="C239" s="53"/>
      <c r="D239" s="53"/>
      <c r="E239" s="72"/>
      <c r="F239" s="111"/>
      <c r="G239" s="159"/>
      <c r="H239" s="111"/>
      <c r="I239" s="63"/>
    </row>
    <row r="240" spans="1:9" s="50" customFormat="1" ht="12">
      <c r="A240" s="77"/>
      <c r="B240" s="72"/>
      <c r="C240" s="53"/>
      <c r="D240" s="53"/>
      <c r="E240" s="72"/>
      <c r="F240" s="111"/>
      <c r="G240" s="159"/>
      <c r="H240" s="111"/>
      <c r="I240" s="63"/>
    </row>
    <row r="241" spans="1:9" s="50" customFormat="1" ht="12">
      <c r="A241" s="77"/>
      <c r="B241" s="72"/>
      <c r="C241" s="53"/>
      <c r="D241" s="53"/>
      <c r="E241" s="72"/>
      <c r="F241" s="111"/>
      <c r="G241" s="159"/>
      <c r="H241" s="111"/>
      <c r="I241" s="63"/>
    </row>
    <row r="242" spans="1:9" s="50" customFormat="1" ht="12">
      <c r="A242" s="77"/>
      <c r="B242" s="72"/>
      <c r="C242" s="53"/>
      <c r="D242" s="53"/>
      <c r="E242" s="72"/>
      <c r="F242" s="111"/>
      <c r="G242" s="159"/>
      <c r="H242" s="111"/>
      <c r="I242" s="63"/>
    </row>
    <row r="243" spans="1:9" s="50" customFormat="1" ht="12">
      <c r="A243" s="77"/>
      <c r="B243" s="72"/>
      <c r="C243" s="53"/>
      <c r="D243" s="53"/>
      <c r="E243" s="72"/>
      <c r="F243" s="111"/>
      <c r="G243" s="159"/>
      <c r="H243" s="111"/>
      <c r="I243" s="63"/>
    </row>
    <row r="244" spans="1:9" s="50" customFormat="1" ht="12">
      <c r="A244" s="77"/>
      <c r="B244" s="72"/>
      <c r="C244" s="53"/>
      <c r="D244" s="53"/>
      <c r="E244" s="72"/>
      <c r="F244" s="111"/>
      <c r="G244" s="159"/>
      <c r="H244" s="111"/>
      <c r="I244" s="63"/>
    </row>
    <row r="245" spans="1:9" s="50" customFormat="1" ht="12">
      <c r="A245" s="77"/>
      <c r="B245" s="72"/>
      <c r="C245" s="53"/>
      <c r="D245" s="53"/>
      <c r="E245" s="72"/>
      <c r="F245" s="111"/>
      <c r="G245" s="159"/>
      <c r="H245" s="111"/>
      <c r="I245" s="63"/>
    </row>
    <row r="246" spans="1:9" s="50" customFormat="1" ht="12">
      <c r="A246" s="77"/>
      <c r="B246" s="72"/>
      <c r="C246" s="53"/>
      <c r="D246" s="53"/>
      <c r="E246" s="72"/>
      <c r="F246" s="111"/>
      <c r="G246" s="159"/>
      <c r="H246" s="111"/>
      <c r="I246" s="63"/>
    </row>
    <row r="247" spans="1:9" s="50" customFormat="1" ht="12">
      <c r="A247" s="77"/>
      <c r="B247" s="72"/>
      <c r="C247" s="53"/>
      <c r="D247" s="53"/>
      <c r="E247" s="72"/>
      <c r="F247" s="111"/>
      <c r="G247" s="159"/>
      <c r="H247" s="111"/>
      <c r="I247" s="63"/>
    </row>
    <row r="248" spans="1:9" s="50" customFormat="1" ht="12">
      <c r="A248" s="77"/>
      <c r="B248" s="72"/>
      <c r="C248" s="53"/>
      <c r="D248" s="53"/>
      <c r="E248" s="72"/>
      <c r="F248" s="111"/>
      <c r="G248" s="159"/>
      <c r="H248" s="111"/>
      <c r="I248" s="63"/>
    </row>
    <row r="249" spans="1:9" s="50" customFormat="1" ht="12">
      <c r="A249" s="77"/>
      <c r="B249" s="72"/>
      <c r="C249" s="53"/>
      <c r="D249" s="53"/>
      <c r="E249" s="72"/>
      <c r="F249" s="111"/>
      <c r="G249" s="159"/>
      <c r="H249" s="111"/>
      <c r="I249" s="63"/>
    </row>
    <row r="250" spans="1:9" s="50" customFormat="1" ht="12">
      <c r="A250" s="77"/>
      <c r="B250" s="72"/>
      <c r="C250" s="53"/>
      <c r="D250" s="53"/>
      <c r="E250" s="72"/>
      <c r="F250" s="111"/>
      <c r="G250" s="159"/>
      <c r="H250" s="111"/>
      <c r="I250" s="63"/>
    </row>
    <row r="251" spans="1:9" s="50" customFormat="1" ht="12">
      <c r="A251" s="77"/>
      <c r="B251" s="72"/>
      <c r="C251" s="53"/>
      <c r="D251" s="53"/>
      <c r="E251" s="72"/>
      <c r="F251" s="111"/>
      <c r="G251" s="159"/>
      <c r="H251" s="111"/>
      <c r="I251" s="63"/>
    </row>
    <row r="252" spans="1:9" s="50" customFormat="1" ht="12">
      <c r="A252" s="77"/>
      <c r="B252" s="72"/>
      <c r="C252" s="53"/>
      <c r="D252" s="53"/>
      <c r="E252" s="72"/>
      <c r="F252" s="111"/>
      <c r="G252" s="159"/>
      <c r="H252" s="111"/>
      <c r="I252" s="63"/>
    </row>
    <row r="253" spans="1:9" s="50" customFormat="1" ht="12">
      <c r="A253" s="77"/>
      <c r="B253" s="72"/>
      <c r="C253" s="53"/>
      <c r="D253" s="53"/>
      <c r="E253" s="72"/>
      <c r="F253" s="111"/>
      <c r="G253" s="159"/>
      <c r="H253" s="111"/>
      <c r="I253" s="63"/>
    </row>
    <row r="254" spans="1:9" s="50" customFormat="1" ht="12">
      <c r="A254" s="77"/>
      <c r="B254" s="72"/>
      <c r="C254" s="53"/>
      <c r="D254" s="53"/>
      <c r="E254" s="72"/>
      <c r="F254" s="111"/>
      <c r="G254" s="159"/>
      <c r="H254" s="111"/>
      <c r="I254" s="63"/>
    </row>
    <row r="255" spans="1:9" s="50" customFormat="1" ht="12">
      <c r="A255" s="77"/>
      <c r="B255" s="72"/>
      <c r="C255" s="53"/>
      <c r="D255" s="53"/>
      <c r="E255" s="72"/>
      <c r="F255" s="111"/>
      <c r="G255" s="159"/>
      <c r="H255" s="111"/>
      <c r="I255" s="63"/>
    </row>
    <row r="256" spans="1:9" s="50" customFormat="1" ht="12">
      <c r="A256" s="77"/>
      <c r="B256" s="72"/>
      <c r="C256" s="53"/>
      <c r="D256" s="53"/>
      <c r="E256" s="72"/>
      <c r="F256" s="111"/>
      <c r="G256" s="159"/>
      <c r="H256" s="111"/>
      <c r="I256" s="63"/>
    </row>
    <row r="257" spans="1:9" s="50" customFormat="1" ht="12">
      <c r="A257" s="77"/>
      <c r="B257" s="72"/>
      <c r="C257" s="53"/>
      <c r="D257" s="53"/>
      <c r="E257" s="72"/>
      <c r="F257" s="111"/>
      <c r="G257" s="159"/>
      <c r="H257" s="111"/>
      <c r="I257" s="63"/>
    </row>
    <row r="258" spans="1:9" s="50" customFormat="1" ht="12">
      <c r="A258" s="77"/>
      <c r="B258" s="72"/>
      <c r="C258" s="53"/>
      <c r="D258" s="53"/>
      <c r="E258" s="72"/>
      <c r="F258" s="111"/>
      <c r="G258" s="159"/>
      <c r="H258" s="111"/>
      <c r="I258" s="63"/>
    </row>
    <row r="259" spans="1:9" s="50" customFormat="1" ht="12">
      <c r="A259" s="77"/>
      <c r="B259" s="72"/>
      <c r="C259" s="53"/>
      <c r="D259" s="53"/>
      <c r="E259" s="72"/>
      <c r="F259" s="111"/>
      <c r="G259" s="159"/>
      <c r="H259" s="111"/>
      <c r="I259" s="63"/>
    </row>
    <row r="260" spans="1:9" s="50" customFormat="1" ht="12">
      <c r="A260" s="77"/>
      <c r="B260" s="72"/>
      <c r="C260" s="53"/>
      <c r="D260" s="53"/>
      <c r="E260" s="72"/>
      <c r="F260" s="111"/>
      <c r="G260" s="159"/>
      <c r="H260" s="111"/>
      <c r="I260" s="63"/>
    </row>
    <row r="261" spans="1:9" s="50" customFormat="1" ht="12">
      <c r="A261" s="77"/>
      <c r="B261" s="72"/>
      <c r="C261" s="53"/>
      <c r="D261" s="53"/>
      <c r="E261" s="72"/>
      <c r="F261" s="111"/>
      <c r="G261" s="159"/>
      <c r="H261" s="111"/>
      <c r="I261" s="63"/>
    </row>
    <row r="262" spans="1:9" s="50" customFormat="1" ht="12">
      <c r="A262" s="77"/>
      <c r="B262" s="72"/>
      <c r="C262" s="53"/>
      <c r="D262" s="53"/>
      <c r="E262" s="72"/>
      <c r="F262" s="111"/>
      <c r="G262" s="159"/>
      <c r="H262" s="111"/>
      <c r="I262" s="63"/>
    </row>
    <row r="263" spans="1:9" s="50" customFormat="1" ht="12">
      <c r="A263" s="77"/>
      <c r="B263" s="72"/>
      <c r="C263" s="53"/>
      <c r="D263" s="53"/>
      <c r="E263" s="72"/>
      <c r="F263" s="111"/>
      <c r="G263" s="159"/>
      <c r="H263" s="111"/>
      <c r="I263" s="63"/>
    </row>
    <row r="264" spans="1:9" s="50" customFormat="1" ht="12">
      <c r="A264" s="77"/>
      <c r="B264" s="72"/>
      <c r="C264" s="53"/>
      <c r="D264" s="53"/>
      <c r="E264" s="72"/>
      <c r="F264" s="111"/>
      <c r="G264" s="159"/>
      <c r="H264" s="111"/>
      <c r="I264" s="63"/>
    </row>
    <row r="265" spans="1:9" s="50" customFormat="1" ht="12">
      <c r="A265" s="77"/>
      <c r="B265" s="72"/>
      <c r="C265" s="53"/>
      <c r="D265" s="53"/>
      <c r="E265" s="72"/>
      <c r="F265" s="111"/>
      <c r="G265" s="159"/>
      <c r="H265" s="111"/>
      <c r="I265" s="63"/>
    </row>
    <row r="266" spans="1:9" s="50" customFormat="1" ht="12">
      <c r="A266" s="77"/>
      <c r="B266" s="72"/>
      <c r="C266" s="53"/>
      <c r="D266" s="53"/>
      <c r="E266" s="72"/>
      <c r="F266" s="111"/>
      <c r="G266" s="159"/>
      <c r="H266" s="111"/>
      <c r="I266" s="63"/>
    </row>
    <row r="267" spans="1:9" s="23" customFormat="1" ht="12">
      <c r="A267" s="37"/>
      <c r="B267" s="24"/>
      <c r="C267" s="53"/>
      <c r="D267" s="34"/>
      <c r="E267" s="24"/>
      <c r="F267" s="105"/>
      <c r="G267" s="149"/>
      <c r="H267" s="105"/>
      <c r="I267" s="25"/>
    </row>
    <row r="268" spans="1:9" s="23" customFormat="1" ht="12">
      <c r="A268" s="37"/>
      <c r="B268" s="24"/>
      <c r="C268" s="53"/>
      <c r="D268" s="34"/>
      <c r="E268" s="24"/>
      <c r="F268" s="105"/>
      <c r="G268" s="149"/>
      <c r="H268" s="105"/>
      <c r="I268" s="25"/>
    </row>
    <row r="269" spans="1:9" s="23" customFormat="1" ht="12">
      <c r="A269" s="37"/>
      <c r="B269" s="24"/>
      <c r="C269" s="53"/>
      <c r="D269" s="34"/>
      <c r="E269" s="24"/>
      <c r="F269" s="105"/>
      <c r="G269" s="149"/>
      <c r="H269" s="105"/>
      <c r="I269" s="25"/>
    </row>
    <row r="270" spans="1:9" s="23" customFormat="1" ht="12">
      <c r="A270" s="37"/>
      <c r="B270" s="24"/>
      <c r="C270" s="53"/>
      <c r="D270" s="34"/>
      <c r="E270" s="24"/>
      <c r="F270" s="105"/>
      <c r="G270" s="149"/>
      <c r="H270" s="105"/>
      <c r="I270" s="25"/>
    </row>
    <row r="271" spans="1:9" s="23" customFormat="1" ht="12">
      <c r="A271" s="37"/>
      <c r="B271" s="24"/>
      <c r="C271" s="53"/>
      <c r="D271" s="34"/>
      <c r="E271" s="24"/>
      <c r="F271" s="105"/>
      <c r="G271" s="149"/>
      <c r="H271" s="105"/>
      <c r="I271" s="25"/>
    </row>
    <row r="272" spans="1:9" s="23" customFormat="1" ht="12">
      <c r="A272" s="37"/>
      <c r="B272" s="24"/>
      <c r="C272" s="53"/>
      <c r="D272" s="34"/>
      <c r="E272" s="24"/>
      <c r="F272" s="105"/>
      <c r="G272" s="149"/>
      <c r="H272" s="105"/>
      <c r="I272" s="25"/>
    </row>
    <row r="273" spans="1:9" s="23" customFormat="1" ht="12">
      <c r="A273" s="37"/>
      <c r="B273" s="24"/>
      <c r="C273" s="53"/>
      <c r="D273" s="34"/>
      <c r="E273" s="24"/>
      <c r="F273" s="105"/>
      <c r="G273" s="149"/>
      <c r="H273" s="105"/>
      <c r="I273" s="25"/>
    </row>
    <row r="274" spans="1:9" s="23" customFormat="1" ht="12">
      <c r="A274" s="37"/>
      <c r="B274" s="24"/>
      <c r="C274" s="53"/>
      <c r="D274" s="34"/>
      <c r="E274" s="24"/>
      <c r="F274" s="105"/>
      <c r="G274" s="149"/>
      <c r="H274" s="105"/>
      <c r="I274" s="25"/>
    </row>
    <row r="275" spans="1:9" s="23" customFormat="1" ht="12">
      <c r="A275" s="37"/>
      <c r="B275" s="24"/>
      <c r="C275" s="53"/>
      <c r="D275" s="34"/>
      <c r="E275" s="24"/>
      <c r="F275" s="105"/>
      <c r="G275" s="149"/>
      <c r="H275" s="105"/>
      <c r="I275" s="25"/>
    </row>
    <row r="276" spans="1:9" s="23" customFormat="1" ht="12">
      <c r="A276" s="37"/>
      <c r="B276" s="24"/>
      <c r="C276" s="53"/>
      <c r="D276" s="34"/>
      <c r="E276" s="24"/>
      <c r="F276" s="105"/>
      <c r="G276" s="149"/>
      <c r="H276" s="105"/>
      <c r="I276" s="25"/>
    </row>
    <row r="277" spans="1:9" s="23" customFormat="1" ht="12">
      <c r="A277" s="37"/>
      <c r="B277" s="24"/>
      <c r="C277" s="53"/>
      <c r="D277" s="34"/>
      <c r="E277" s="24"/>
      <c r="F277" s="105"/>
      <c r="G277" s="149"/>
      <c r="H277" s="105"/>
      <c r="I277" s="25"/>
    </row>
    <row r="278" spans="1:9" s="23" customFormat="1" ht="12">
      <c r="A278" s="37"/>
      <c r="B278" s="24"/>
      <c r="C278" s="53"/>
      <c r="D278" s="34"/>
      <c r="E278" s="24"/>
      <c r="F278" s="105"/>
      <c r="G278" s="149"/>
      <c r="H278" s="105"/>
      <c r="I278" s="25"/>
    </row>
    <row r="279" spans="1:9" s="23" customFormat="1" ht="12">
      <c r="A279" s="37"/>
      <c r="B279" s="24"/>
      <c r="C279" s="53"/>
      <c r="D279" s="34"/>
      <c r="E279" s="24"/>
      <c r="F279" s="105"/>
      <c r="G279" s="149"/>
      <c r="H279" s="105"/>
      <c r="I279" s="25"/>
    </row>
    <row r="280" spans="1:9" s="23" customFormat="1" ht="12">
      <c r="A280" s="37"/>
      <c r="B280" s="24"/>
      <c r="C280" s="53"/>
      <c r="D280" s="34"/>
      <c r="E280" s="24"/>
      <c r="F280" s="105"/>
      <c r="G280" s="149"/>
      <c r="H280" s="105"/>
      <c r="I280" s="25"/>
    </row>
    <row r="281" spans="1:9" s="23" customFormat="1" ht="12">
      <c r="A281" s="37"/>
      <c r="B281" s="24"/>
      <c r="C281" s="53"/>
      <c r="D281" s="34"/>
      <c r="E281" s="24"/>
      <c r="F281" s="105"/>
      <c r="G281" s="149"/>
      <c r="H281" s="105"/>
      <c r="I281" s="25"/>
    </row>
    <row r="282" spans="1:9" s="23" customFormat="1" ht="12">
      <c r="A282" s="37"/>
      <c r="B282" s="24"/>
      <c r="C282" s="53"/>
      <c r="D282" s="34"/>
      <c r="E282" s="24"/>
      <c r="F282" s="105"/>
      <c r="G282" s="149"/>
      <c r="H282" s="105"/>
      <c r="I282" s="25"/>
    </row>
    <row r="283" spans="1:9" s="23" customFormat="1" ht="12">
      <c r="A283" s="37"/>
      <c r="B283" s="24"/>
      <c r="C283" s="53"/>
      <c r="D283" s="34"/>
      <c r="E283" s="24"/>
      <c r="F283" s="105"/>
      <c r="G283" s="149"/>
      <c r="H283" s="105"/>
      <c r="I283" s="25"/>
    </row>
    <row r="284" spans="1:9" s="23" customFormat="1" ht="12">
      <c r="A284" s="37"/>
      <c r="B284" s="24"/>
      <c r="C284" s="53"/>
      <c r="D284" s="34"/>
      <c r="E284" s="24"/>
      <c r="F284" s="105"/>
      <c r="G284" s="149"/>
      <c r="H284" s="105"/>
      <c r="I284" s="25"/>
    </row>
    <row r="285" spans="1:9" s="23" customFormat="1" ht="12">
      <c r="A285" s="37"/>
      <c r="B285" s="24"/>
      <c r="C285" s="53"/>
      <c r="D285" s="34"/>
      <c r="E285" s="24"/>
      <c r="F285" s="105"/>
      <c r="G285" s="149"/>
      <c r="H285" s="105"/>
      <c r="I285" s="25"/>
    </row>
    <row r="286" spans="1:9" s="23" customFormat="1" ht="12">
      <c r="A286" s="37"/>
      <c r="B286" s="24"/>
      <c r="C286" s="53"/>
      <c r="D286" s="34"/>
      <c r="E286" s="24"/>
      <c r="F286" s="105"/>
      <c r="G286" s="149"/>
      <c r="H286" s="105"/>
      <c r="I286" s="25"/>
    </row>
    <row r="287" spans="1:9" s="23" customFormat="1" ht="12">
      <c r="A287" s="37"/>
      <c r="B287" s="24"/>
      <c r="C287" s="53"/>
      <c r="D287" s="34"/>
      <c r="E287" s="24"/>
      <c r="F287" s="105"/>
      <c r="G287" s="149"/>
      <c r="H287" s="105"/>
      <c r="I287" s="25"/>
    </row>
    <row r="288" spans="1:9" s="23" customFormat="1" ht="12">
      <c r="A288" s="37"/>
      <c r="B288" s="24"/>
      <c r="C288" s="53"/>
      <c r="D288" s="34"/>
      <c r="E288" s="24"/>
      <c r="F288" s="105"/>
      <c r="G288" s="149"/>
      <c r="H288" s="105"/>
      <c r="I288" s="25"/>
    </row>
    <row r="289" spans="1:9" s="23" customFormat="1" ht="12">
      <c r="A289" s="37"/>
      <c r="B289" s="24"/>
      <c r="C289" s="53"/>
      <c r="D289" s="34"/>
      <c r="E289" s="24"/>
      <c r="F289" s="105"/>
      <c r="G289" s="149"/>
      <c r="H289" s="105"/>
      <c r="I289" s="25"/>
    </row>
    <row r="290" spans="1:9" s="23" customFormat="1" ht="12">
      <c r="A290" s="37"/>
      <c r="B290" s="24"/>
      <c r="C290" s="53"/>
      <c r="D290" s="34"/>
      <c r="E290" s="24"/>
      <c r="F290" s="105"/>
      <c r="G290" s="149"/>
      <c r="H290" s="105"/>
      <c r="I290" s="25"/>
    </row>
    <row r="291" spans="1:9" s="23" customFormat="1" ht="12">
      <c r="A291" s="37"/>
      <c r="B291" s="24"/>
      <c r="C291" s="53"/>
      <c r="D291" s="34"/>
      <c r="E291" s="24"/>
      <c r="F291" s="105"/>
      <c r="G291" s="149"/>
      <c r="H291" s="105"/>
      <c r="I291" s="25"/>
    </row>
    <row r="292" spans="1:9" s="23" customFormat="1" ht="12">
      <c r="A292" s="37"/>
      <c r="B292" s="24"/>
      <c r="C292" s="53"/>
      <c r="D292" s="34"/>
      <c r="E292" s="24"/>
      <c r="F292" s="105"/>
      <c r="G292" s="149"/>
      <c r="H292" s="105"/>
      <c r="I292" s="25"/>
    </row>
    <row r="293" spans="1:9" s="23" customFormat="1" ht="12">
      <c r="A293" s="37"/>
      <c r="B293" s="24"/>
      <c r="C293" s="53"/>
      <c r="D293" s="34"/>
      <c r="E293" s="24"/>
      <c r="F293" s="105"/>
      <c r="G293" s="149"/>
      <c r="H293" s="105"/>
      <c r="I293" s="25"/>
    </row>
    <row r="294" spans="1:9" s="23" customFormat="1" ht="12">
      <c r="A294" s="37"/>
      <c r="B294" s="24"/>
      <c r="C294" s="53"/>
      <c r="D294" s="34"/>
      <c r="E294" s="24"/>
      <c r="F294" s="105"/>
      <c r="G294" s="149"/>
      <c r="H294" s="105"/>
      <c r="I294" s="25"/>
    </row>
    <row r="295" spans="1:9" s="23" customFormat="1" ht="12">
      <c r="A295" s="37"/>
      <c r="B295" s="24"/>
      <c r="C295" s="53"/>
      <c r="D295" s="34"/>
      <c r="E295" s="24"/>
      <c r="F295" s="105"/>
      <c r="G295" s="149"/>
      <c r="H295" s="105"/>
      <c r="I295" s="25"/>
    </row>
    <row r="296" spans="1:9" s="23" customFormat="1" ht="12">
      <c r="A296" s="37"/>
      <c r="B296" s="24"/>
      <c r="C296" s="53"/>
      <c r="D296" s="34"/>
      <c r="E296" s="24"/>
      <c r="F296" s="105"/>
      <c r="G296" s="149"/>
      <c r="H296" s="105"/>
      <c r="I296" s="25"/>
    </row>
    <row r="297" spans="1:9" s="23" customFormat="1" ht="12">
      <c r="A297" s="37"/>
      <c r="B297" s="24"/>
      <c r="C297" s="53"/>
      <c r="D297" s="34"/>
      <c r="E297" s="24"/>
      <c r="F297" s="105"/>
      <c r="G297" s="149"/>
      <c r="H297" s="105"/>
      <c r="I297" s="25"/>
    </row>
    <row r="298" spans="1:9" s="23" customFormat="1" ht="12">
      <c r="A298" s="37"/>
      <c r="B298" s="24"/>
      <c r="C298" s="53"/>
      <c r="D298" s="34"/>
      <c r="E298" s="24"/>
      <c r="F298" s="105"/>
      <c r="G298" s="149"/>
      <c r="H298" s="105"/>
      <c r="I298" s="25"/>
    </row>
    <row r="299" spans="1:9" s="23" customFormat="1" ht="12">
      <c r="A299" s="37"/>
      <c r="B299" s="24"/>
      <c r="C299" s="53"/>
      <c r="D299" s="34"/>
      <c r="E299" s="24"/>
      <c r="F299" s="105"/>
      <c r="G299" s="149"/>
      <c r="H299" s="105"/>
      <c r="I299" s="25"/>
    </row>
    <row r="300" spans="1:9" s="23" customFormat="1" ht="12">
      <c r="A300" s="37"/>
      <c r="B300" s="24"/>
      <c r="C300" s="53"/>
      <c r="D300" s="34"/>
      <c r="E300" s="24"/>
      <c r="F300" s="105"/>
      <c r="G300" s="149"/>
      <c r="H300" s="105"/>
      <c r="I300" s="25"/>
    </row>
    <row r="301" spans="1:9" s="23" customFormat="1" ht="12">
      <c r="A301" s="37"/>
      <c r="B301" s="24"/>
      <c r="C301" s="53"/>
      <c r="D301" s="34"/>
      <c r="E301" s="24"/>
      <c r="F301" s="105"/>
      <c r="G301" s="149"/>
      <c r="H301" s="105"/>
      <c r="I301" s="25"/>
    </row>
    <row r="302" spans="1:9" s="23" customFormat="1" ht="12">
      <c r="A302" s="37"/>
      <c r="B302" s="24"/>
      <c r="C302" s="53"/>
      <c r="D302" s="34"/>
      <c r="E302" s="24"/>
      <c r="F302" s="105"/>
      <c r="G302" s="149"/>
      <c r="H302" s="105"/>
      <c r="I302" s="25"/>
    </row>
    <row r="303" spans="1:9" s="23" customFormat="1" ht="12">
      <c r="A303" s="37"/>
      <c r="B303" s="24"/>
      <c r="C303" s="53"/>
      <c r="D303" s="34"/>
      <c r="E303" s="24"/>
      <c r="F303" s="105"/>
      <c r="G303" s="149"/>
      <c r="H303" s="105"/>
      <c r="I303" s="25"/>
    </row>
    <row r="304" spans="1:9" s="23" customFormat="1" ht="12">
      <c r="A304" s="37"/>
      <c r="B304" s="24"/>
      <c r="C304" s="53"/>
      <c r="D304" s="34"/>
      <c r="E304" s="24"/>
      <c r="F304" s="105"/>
      <c r="G304" s="149"/>
      <c r="H304" s="105"/>
      <c r="I304" s="25"/>
    </row>
    <row r="305" spans="1:9" s="23" customFormat="1" ht="12">
      <c r="A305" s="37"/>
      <c r="B305" s="24"/>
      <c r="C305" s="53"/>
      <c r="D305" s="34"/>
      <c r="E305" s="24"/>
      <c r="F305" s="105"/>
      <c r="G305" s="149"/>
      <c r="H305" s="105"/>
      <c r="I305" s="25"/>
    </row>
    <row r="306" spans="1:9" s="23" customFormat="1" ht="12">
      <c r="A306" s="37"/>
      <c r="B306" s="24"/>
      <c r="C306" s="53"/>
      <c r="D306" s="34"/>
      <c r="E306" s="24"/>
      <c r="F306" s="105"/>
      <c r="G306" s="149"/>
      <c r="H306" s="105"/>
      <c r="I306" s="25"/>
    </row>
    <row r="307" spans="1:9" s="23" customFormat="1" ht="12">
      <c r="A307" s="37"/>
      <c r="B307" s="24"/>
      <c r="C307" s="53"/>
      <c r="D307" s="34"/>
      <c r="E307" s="24"/>
      <c r="F307" s="105"/>
      <c r="G307" s="149"/>
      <c r="H307" s="105"/>
      <c r="I307" s="25"/>
    </row>
    <row r="308" spans="1:9" s="23" customFormat="1" ht="12">
      <c r="A308" s="37"/>
      <c r="B308" s="24"/>
      <c r="C308" s="53"/>
      <c r="D308" s="34"/>
      <c r="E308" s="24"/>
      <c r="F308" s="105"/>
      <c r="G308" s="149"/>
      <c r="H308" s="105"/>
      <c r="I308" s="25"/>
    </row>
    <row r="309" spans="1:9" s="23" customFormat="1" ht="12">
      <c r="A309" s="37"/>
      <c r="B309" s="24"/>
      <c r="C309" s="53"/>
      <c r="D309" s="34"/>
      <c r="E309" s="24"/>
      <c r="F309" s="105"/>
      <c r="G309" s="149"/>
      <c r="H309" s="105"/>
      <c r="I309" s="25"/>
    </row>
    <row r="310" spans="1:9" s="23" customFormat="1" ht="12">
      <c r="A310" s="37"/>
      <c r="B310" s="24"/>
      <c r="C310" s="53"/>
      <c r="D310" s="34"/>
      <c r="E310" s="24"/>
      <c r="F310" s="105"/>
      <c r="G310" s="149"/>
      <c r="H310" s="105"/>
      <c r="I310" s="25"/>
    </row>
    <row r="311" spans="1:9" s="23" customFormat="1" ht="12">
      <c r="A311" s="37"/>
      <c r="B311" s="24"/>
      <c r="C311" s="53"/>
      <c r="D311" s="34"/>
      <c r="E311" s="24"/>
      <c r="F311" s="105"/>
      <c r="G311" s="149"/>
      <c r="H311" s="105"/>
      <c r="I311" s="25"/>
    </row>
    <row r="312" spans="1:9" s="23" customFormat="1" ht="12">
      <c r="A312" s="37"/>
      <c r="B312" s="24"/>
      <c r="C312" s="53"/>
      <c r="D312" s="34"/>
      <c r="E312" s="24"/>
      <c r="F312" s="105"/>
      <c r="G312" s="149"/>
      <c r="H312" s="105"/>
      <c r="I312" s="25"/>
    </row>
    <row r="313" spans="1:9" s="23" customFormat="1" ht="12">
      <c r="A313" s="37"/>
      <c r="B313" s="24"/>
      <c r="C313" s="53"/>
      <c r="D313" s="34"/>
      <c r="E313" s="24"/>
      <c r="F313" s="105"/>
      <c r="G313" s="149"/>
      <c r="H313" s="105"/>
      <c r="I313" s="25"/>
    </row>
    <row r="314" spans="1:9" s="23" customFormat="1" ht="12">
      <c r="A314" s="37"/>
      <c r="B314" s="24"/>
      <c r="C314" s="53"/>
      <c r="D314" s="34"/>
      <c r="E314" s="24"/>
      <c r="F314" s="105"/>
      <c r="G314" s="149"/>
      <c r="H314" s="105"/>
      <c r="I314" s="25"/>
    </row>
    <row r="315" spans="1:9" s="23" customFormat="1" ht="12">
      <c r="A315" s="37"/>
      <c r="B315" s="24"/>
      <c r="C315" s="53"/>
      <c r="D315" s="34"/>
      <c r="E315" s="24"/>
      <c r="F315" s="105"/>
      <c r="G315" s="149"/>
      <c r="H315" s="105"/>
      <c r="I315" s="25"/>
    </row>
    <row r="316" spans="1:9" s="23" customFormat="1" ht="12">
      <c r="A316" s="37"/>
      <c r="B316" s="24"/>
      <c r="C316" s="53"/>
      <c r="D316" s="34"/>
      <c r="E316" s="24"/>
      <c r="F316" s="105"/>
      <c r="G316" s="149"/>
      <c r="H316" s="105"/>
      <c r="I316" s="25"/>
    </row>
    <row r="317" spans="1:9" s="23" customFormat="1" ht="12">
      <c r="A317" s="37"/>
      <c r="B317" s="24"/>
      <c r="C317" s="53"/>
      <c r="D317" s="34"/>
      <c r="E317" s="24"/>
      <c r="F317" s="105"/>
      <c r="G317" s="149"/>
      <c r="H317" s="105"/>
      <c r="I317" s="25"/>
    </row>
    <row r="318" spans="1:9" s="23" customFormat="1" ht="12">
      <c r="A318" s="37"/>
      <c r="B318" s="24"/>
      <c r="C318" s="53"/>
      <c r="D318" s="34"/>
      <c r="E318" s="24"/>
      <c r="F318" s="105"/>
      <c r="G318" s="149"/>
      <c r="H318" s="105"/>
      <c r="I318" s="25"/>
    </row>
    <row r="319" spans="1:9" s="23" customFormat="1" ht="12">
      <c r="A319" s="37"/>
      <c r="B319" s="24"/>
      <c r="C319" s="53"/>
      <c r="D319" s="34"/>
      <c r="E319" s="24"/>
      <c r="F319" s="105"/>
      <c r="G319" s="149"/>
      <c r="H319" s="105"/>
      <c r="I319" s="25"/>
    </row>
    <row r="320" spans="1:9" s="23" customFormat="1" ht="12">
      <c r="A320" s="37"/>
      <c r="B320" s="24"/>
      <c r="C320" s="53"/>
      <c r="D320" s="34"/>
      <c r="E320" s="24"/>
      <c r="F320" s="105"/>
      <c r="G320" s="149"/>
      <c r="H320" s="105"/>
      <c r="I320" s="25"/>
    </row>
    <row r="321" spans="1:9" s="23" customFormat="1" ht="12">
      <c r="A321" s="37"/>
      <c r="B321" s="24"/>
      <c r="C321" s="53"/>
      <c r="D321" s="34"/>
      <c r="E321" s="24"/>
      <c r="F321" s="105"/>
      <c r="G321" s="149"/>
      <c r="H321" s="105"/>
      <c r="I321" s="25"/>
    </row>
    <row r="322" spans="1:9" s="23" customFormat="1" ht="12">
      <c r="A322" s="37"/>
      <c r="B322" s="24"/>
      <c r="C322" s="53"/>
      <c r="D322" s="34"/>
      <c r="E322" s="24"/>
      <c r="F322" s="105"/>
      <c r="G322" s="149"/>
      <c r="H322" s="105"/>
      <c r="I322" s="25"/>
    </row>
    <row r="323" spans="1:9" s="23" customFormat="1" ht="12">
      <c r="A323" s="37"/>
      <c r="B323" s="24"/>
      <c r="C323" s="53"/>
      <c r="D323" s="34"/>
      <c r="E323" s="24"/>
      <c r="F323" s="105"/>
      <c r="G323" s="149"/>
      <c r="H323" s="105"/>
      <c r="I323" s="25"/>
    </row>
    <row r="324" spans="1:9" s="23" customFormat="1" ht="12">
      <c r="A324" s="37"/>
      <c r="B324" s="24"/>
      <c r="C324" s="53"/>
      <c r="D324" s="34"/>
      <c r="E324" s="24"/>
      <c r="F324" s="105"/>
      <c r="G324" s="149"/>
      <c r="H324" s="105"/>
      <c r="I324" s="25"/>
    </row>
    <row r="325" spans="1:9" s="23" customFormat="1" ht="12">
      <c r="A325" s="37"/>
      <c r="B325" s="24"/>
      <c r="C325" s="53"/>
      <c r="D325" s="34"/>
      <c r="E325" s="24"/>
      <c r="F325" s="105"/>
      <c r="G325" s="149"/>
      <c r="H325" s="105"/>
      <c r="I325" s="25"/>
    </row>
    <row r="326" spans="1:9" s="23" customFormat="1" ht="12">
      <c r="A326" s="37"/>
      <c r="B326" s="24"/>
      <c r="C326" s="53"/>
      <c r="D326" s="34"/>
      <c r="E326" s="24"/>
      <c r="F326" s="105"/>
      <c r="G326" s="149"/>
      <c r="H326" s="105"/>
      <c r="I326" s="25"/>
    </row>
    <row r="327" spans="1:9" s="23" customFormat="1" ht="12">
      <c r="A327" s="37"/>
      <c r="B327" s="24"/>
      <c r="C327" s="53"/>
      <c r="D327" s="34"/>
      <c r="E327" s="24"/>
      <c r="F327" s="105"/>
      <c r="G327" s="149"/>
      <c r="H327" s="105"/>
      <c r="I327" s="25"/>
    </row>
    <row r="328" spans="1:9" s="23" customFormat="1" ht="12">
      <c r="A328" s="37"/>
      <c r="B328" s="24"/>
      <c r="C328" s="53"/>
      <c r="D328" s="34"/>
      <c r="E328" s="24"/>
      <c r="F328" s="105"/>
      <c r="G328" s="149"/>
      <c r="H328" s="105"/>
      <c r="I328" s="25"/>
    </row>
    <row r="329" spans="1:9" s="23" customFormat="1" ht="12">
      <c r="A329" s="37"/>
      <c r="B329" s="24"/>
      <c r="C329" s="53"/>
      <c r="D329" s="34"/>
      <c r="E329" s="24"/>
      <c r="F329" s="105"/>
      <c r="G329" s="149"/>
      <c r="H329" s="105"/>
      <c r="I329" s="25"/>
    </row>
    <row r="330" spans="1:9" s="23" customFormat="1" ht="12">
      <c r="A330" s="37"/>
      <c r="B330" s="24"/>
      <c r="C330" s="53"/>
      <c r="D330" s="34"/>
      <c r="E330" s="24"/>
      <c r="F330" s="105"/>
      <c r="G330" s="149"/>
      <c r="H330" s="105"/>
      <c r="I330" s="25"/>
    </row>
    <row r="331" spans="1:9" s="23" customFormat="1" ht="12">
      <c r="A331" s="37"/>
      <c r="B331" s="24"/>
      <c r="C331" s="53"/>
      <c r="D331" s="34"/>
      <c r="E331" s="24"/>
      <c r="F331" s="105"/>
      <c r="G331" s="149"/>
      <c r="H331" s="105"/>
      <c r="I331" s="25"/>
    </row>
    <row r="332" spans="1:9" s="23" customFormat="1" ht="12">
      <c r="A332" s="37"/>
      <c r="B332" s="24"/>
      <c r="C332" s="53"/>
      <c r="D332" s="34"/>
      <c r="E332" s="24"/>
      <c r="F332" s="105"/>
      <c r="G332" s="149"/>
      <c r="H332" s="105"/>
      <c r="I332" s="25"/>
    </row>
    <row r="333" spans="1:9" s="23" customFormat="1" ht="12">
      <c r="A333" s="37"/>
      <c r="B333" s="24"/>
      <c r="C333" s="53"/>
      <c r="D333" s="34"/>
      <c r="E333" s="24"/>
      <c r="F333" s="105"/>
      <c r="G333" s="149"/>
      <c r="H333" s="105"/>
      <c r="I333" s="25"/>
    </row>
    <row r="334" spans="1:9" s="23" customFormat="1" ht="12">
      <c r="A334" s="37"/>
      <c r="B334" s="24"/>
      <c r="C334" s="53"/>
      <c r="D334" s="34"/>
      <c r="E334" s="24"/>
      <c r="F334" s="105"/>
      <c r="G334" s="149"/>
      <c r="H334" s="105"/>
      <c r="I334" s="25"/>
    </row>
    <row r="335" spans="1:9" s="23" customFormat="1" ht="12">
      <c r="A335" s="37"/>
      <c r="B335" s="24"/>
      <c r="C335" s="53"/>
      <c r="D335" s="34"/>
      <c r="E335" s="24"/>
      <c r="F335" s="105"/>
      <c r="G335" s="149"/>
      <c r="H335" s="105"/>
      <c r="I335" s="25"/>
    </row>
    <row r="336" spans="1:9" s="23" customFormat="1" ht="12">
      <c r="A336" s="37"/>
      <c r="B336" s="24"/>
      <c r="C336" s="53"/>
      <c r="D336" s="34"/>
      <c r="E336" s="24"/>
      <c r="F336" s="105"/>
      <c r="G336" s="149"/>
      <c r="H336" s="105"/>
      <c r="I336" s="25"/>
    </row>
    <row r="337" spans="1:9" s="23" customFormat="1" ht="12">
      <c r="A337" s="37"/>
      <c r="B337" s="24"/>
      <c r="C337" s="53"/>
      <c r="D337" s="34"/>
      <c r="E337" s="24"/>
      <c r="F337" s="105"/>
      <c r="G337" s="149"/>
      <c r="H337" s="105"/>
      <c r="I337" s="25"/>
    </row>
    <row r="338" spans="1:9" s="23" customFormat="1" ht="12">
      <c r="A338" s="37"/>
      <c r="B338" s="24"/>
      <c r="C338" s="53"/>
      <c r="D338" s="34"/>
      <c r="E338" s="24"/>
      <c r="F338" s="105"/>
      <c r="G338" s="149"/>
      <c r="H338" s="105"/>
      <c r="I338" s="25"/>
    </row>
    <row r="339" spans="1:9" s="23" customFormat="1" ht="12">
      <c r="A339" s="37"/>
      <c r="B339" s="24"/>
      <c r="C339" s="53"/>
      <c r="D339" s="34"/>
      <c r="E339" s="24"/>
      <c r="F339" s="105"/>
      <c r="G339" s="149"/>
      <c r="H339" s="105"/>
      <c r="I339" s="25"/>
    </row>
    <row r="340" spans="1:9" s="23" customFormat="1" ht="12">
      <c r="A340" s="37"/>
      <c r="B340" s="24"/>
      <c r="C340" s="53"/>
      <c r="D340" s="34"/>
      <c r="E340" s="24"/>
      <c r="F340" s="105"/>
      <c r="G340" s="149"/>
      <c r="H340" s="105"/>
      <c r="I340" s="25"/>
    </row>
    <row r="341" spans="1:9" s="23" customFormat="1" ht="12">
      <c r="A341" s="37"/>
      <c r="B341" s="24"/>
      <c r="C341" s="53"/>
      <c r="D341" s="34"/>
      <c r="E341" s="24"/>
      <c r="F341" s="105"/>
      <c r="G341" s="149"/>
      <c r="H341" s="105"/>
      <c r="I341" s="25"/>
    </row>
    <row r="342" spans="1:9" s="23" customFormat="1" ht="12">
      <c r="A342" s="37"/>
      <c r="B342" s="24"/>
      <c r="C342" s="53"/>
      <c r="D342" s="34"/>
      <c r="E342" s="24"/>
      <c r="F342" s="105"/>
      <c r="G342" s="149"/>
      <c r="H342" s="105"/>
      <c r="I342" s="25"/>
    </row>
    <row r="343" spans="1:9" s="23" customFormat="1" ht="12">
      <c r="A343" s="37"/>
      <c r="B343" s="24"/>
      <c r="C343" s="53"/>
      <c r="D343" s="34"/>
      <c r="E343" s="24"/>
      <c r="F343" s="105"/>
      <c r="G343" s="149"/>
      <c r="H343" s="105"/>
      <c r="I343" s="25"/>
    </row>
    <row r="344" spans="1:9" s="23" customFormat="1" ht="12">
      <c r="A344" s="37"/>
      <c r="B344" s="24"/>
      <c r="C344" s="53"/>
      <c r="D344" s="34"/>
      <c r="E344" s="24"/>
      <c r="F344" s="105"/>
      <c r="G344" s="149"/>
      <c r="H344" s="105"/>
      <c r="I344" s="25"/>
    </row>
    <row r="345" spans="1:9" s="23" customFormat="1" ht="12">
      <c r="A345" s="37"/>
      <c r="B345" s="24"/>
      <c r="C345" s="53"/>
      <c r="D345" s="34"/>
      <c r="E345" s="24"/>
      <c r="F345" s="105"/>
      <c r="G345" s="149"/>
      <c r="H345" s="105"/>
      <c r="I345" s="25"/>
    </row>
    <row r="346" spans="1:9" s="23" customFormat="1" ht="12">
      <c r="A346" s="37"/>
      <c r="B346" s="24"/>
      <c r="C346" s="53"/>
      <c r="D346" s="34"/>
      <c r="E346" s="24"/>
      <c r="F346" s="105"/>
      <c r="G346" s="149"/>
      <c r="H346" s="105"/>
      <c r="I346" s="25"/>
    </row>
    <row r="347" spans="1:9" s="23" customFormat="1" ht="12">
      <c r="A347" s="37"/>
      <c r="B347" s="24"/>
      <c r="C347" s="53"/>
      <c r="D347" s="34"/>
      <c r="E347" s="24"/>
      <c r="F347" s="105"/>
      <c r="G347" s="149"/>
      <c r="H347" s="105"/>
      <c r="I347" s="25"/>
    </row>
    <row r="348" spans="1:9" s="23" customFormat="1" ht="12">
      <c r="A348" s="37"/>
      <c r="B348" s="24"/>
      <c r="C348" s="53"/>
      <c r="D348" s="34"/>
      <c r="E348" s="24"/>
      <c r="F348" s="105"/>
      <c r="G348" s="149"/>
      <c r="H348" s="105"/>
      <c r="I348" s="25"/>
    </row>
    <row r="349" spans="1:9" s="23" customFormat="1" ht="12">
      <c r="A349" s="37"/>
      <c r="B349" s="24"/>
      <c r="C349" s="53"/>
      <c r="D349" s="34"/>
      <c r="E349" s="24"/>
      <c r="F349" s="105"/>
      <c r="G349" s="149"/>
      <c r="H349" s="105"/>
      <c r="I349" s="25"/>
    </row>
    <row r="350" spans="1:9" s="23" customFormat="1" ht="12">
      <c r="A350" s="37"/>
      <c r="B350" s="24"/>
      <c r="C350" s="53"/>
      <c r="D350" s="34"/>
      <c r="E350" s="24"/>
      <c r="F350" s="105"/>
      <c r="G350" s="149"/>
      <c r="H350" s="105"/>
      <c r="I350" s="25"/>
    </row>
    <row r="351" spans="1:9" s="23" customFormat="1" ht="12">
      <c r="A351" s="37"/>
      <c r="B351" s="24"/>
      <c r="C351" s="53"/>
      <c r="D351" s="34"/>
      <c r="E351" s="24"/>
      <c r="F351" s="105"/>
      <c r="G351" s="149"/>
      <c r="H351" s="105"/>
      <c r="I351" s="25"/>
    </row>
    <row r="352" spans="1:9" s="23" customFormat="1" ht="12">
      <c r="A352" s="37"/>
      <c r="B352" s="24"/>
      <c r="C352" s="53"/>
      <c r="D352" s="34"/>
      <c r="E352" s="24"/>
      <c r="F352" s="105"/>
      <c r="G352" s="149"/>
      <c r="H352" s="105"/>
      <c r="I352" s="25"/>
    </row>
    <row r="353" spans="1:9" s="23" customFormat="1" ht="12">
      <c r="A353" s="37"/>
      <c r="B353" s="24"/>
      <c r="C353" s="53"/>
      <c r="D353" s="34"/>
      <c r="E353" s="24"/>
      <c r="F353" s="105"/>
      <c r="G353" s="149"/>
      <c r="H353" s="105"/>
      <c r="I353" s="25"/>
    </row>
    <row r="354" spans="1:9" s="23" customFormat="1" ht="12">
      <c r="A354" s="37"/>
      <c r="B354" s="24"/>
      <c r="C354" s="53"/>
      <c r="D354" s="34"/>
      <c r="E354" s="24"/>
      <c r="F354" s="105"/>
      <c r="G354" s="149"/>
      <c r="H354" s="105"/>
      <c r="I354" s="25"/>
    </row>
    <row r="355" spans="1:9" s="23" customFormat="1" ht="12">
      <c r="A355" s="37"/>
      <c r="B355" s="24"/>
      <c r="C355" s="53"/>
      <c r="D355" s="34"/>
      <c r="E355" s="24"/>
      <c r="F355" s="105"/>
      <c r="G355" s="149"/>
      <c r="H355" s="105"/>
      <c r="I355" s="25"/>
    </row>
    <row r="356" spans="1:9" s="23" customFormat="1" ht="12">
      <c r="A356" s="37"/>
      <c r="B356" s="24"/>
      <c r="C356" s="53"/>
      <c r="D356" s="34"/>
      <c r="E356" s="24"/>
      <c r="F356" s="105"/>
      <c r="G356" s="149"/>
      <c r="H356" s="105"/>
      <c r="I356" s="25"/>
    </row>
    <row r="357" spans="1:9" s="23" customFormat="1" ht="12">
      <c r="A357" s="37"/>
      <c r="B357" s="24"/>
      <c r="C357" s="53"/>
      <c r="D357" s="34"/>
      <c r="E357" s="24"/>
      <c r="F357" s="105"/>
      <c r="G357" s="149"/>
      <c r="H357" s="105"/>
      <c r="I357" s="25"/>
    </row>
    <row r="358" spans="1:9" s="23" customFormat="1" ht="12">
      <c r="A358" s="37"/>
      <c r="B358" s="24"/>
      <c r="C358" s="53"/>
      <c r="D358" s="34"/>
      <c r="E358" s="24"/>
      <c r="F358" s="105"/>
      <c r="G358" s="149"/>
      <c r="H358" s="105"/>
      <c r="I358" s="25"/>
    </row>
    <row r="359" spans="1:9" s="23" customFormat="1" ht="12">
      <c r="A359" s="37"/>
      <c r="B359" s="24"/>
      <c r="C359" s="53"/>
      <c r="D359" s="34"/>
      <c r="E359" s="24"/>
      <c r="F359" s="105"/>
      <c r="G359" s="149"/>
      <c r="H359" s="105"/>
      <c r="I359" s="25"/>
    </row>
    <row r="360" spans="1:9" s="23" customFormat="1" ht="12">
      <c r="A360" s="37"/>
      <c r="B360" s="24"/>
      <c r="C360" s="53"/>
      <c r="D360" s="34"/>
      <c r="E360" s="24"/>
      <c r="F360" s="105"/>
      <c r="G360" s="149"/>
      <c r="H360" s="105"/>
      <c r="I360" s="25"/>
    </row>
    <row r="361" spans="1:9" s="23" customFormat="1" ht="12">
      <c r="A361" s="37"/>
      <c r="B361" s="24"/>
      <c r="C361" s="53"/>
      <c r="D361" s="34"/>
      <c r="E361" s="24"/>
      <c r="F361" s="105"/>
      <c r="G361" s="149"/>
      <c r="H361" s="105"/>
      <c r="I361" s="25"/>
    </row>
    <row r="362" spans="1:9" s="23" customFormat="1" ht="12">
      <c r="A362" s="37"/>
      <c r="B362" s="24"/>
      <c r="C362" s="53"/>
      <c r="D362" s="34"/>
      <c r="E362" s="24"/>
      <c r="F362" s="105"/>
      <c r="G362" s="149"/>
      <c r="H362" s="105"/>
      <c r="I362" s="25"/>
    </row>
    <row r="363" spans="1:9" s="23" customFormat="1" ht="12">
      <c r="A363" s="37"/>
      <c r="B363" s="24"/>
      <c r="C363" s="53"/>
      <c r="D363" s="34"/>
      <c r="E363" s="24"/>
      <c r="F363" s="105"/>
      <c r="G363" s="149"/>
      <c r="H363" s="105"/>
      <c r="I363" s="25"/>
    </row>
    <row r="364" spans="1:9" s="23" customFormat="1" ht="12">
      <c r="A364" s="37"/>
      <c r="B364" s="24"/>
      <c r="C364" s="53"/>
      <c r="D364" s="34"/>
      <c r="E364" s="24"/>
      <c r="F364" s="105"/>
      <c r="G364" s="149"/>
      <c r="H364" s="105"/>
      <c r="I364" s="25"/>
    </row>
    <row r="365" spans="1:9" s="23" customFormat="1" ht="12">
      <c r="A365" s="37"/>
      <c r="B365" s="24"/>
      <c r="C365" s="53"/>
      <c r="D365" s="34"/>
      <c r="E365" s="24"/>
      <c r="F365" s="105"/>
      <c r="G365" s="149"/>
      <c r="H365" s="105"/>
      <c r="I365" s="25"/>
    </row>
    <row r="366" spans="1:9" s="23" customFormat="1" ht="12">
      <c r="A366" s="37"/>
      <c r="B366" s="24"/>
      <c r="C366" s="53"/>
      <c r="D366" s="34"/>
      <c r="E366" s="24"/>
      <c r="F366" s="105"/>
      <c r="G366" s="149"/>
      <c r="H366" s="105"/>
      <c r="I366" s="25"/>
    </row>
    <row r="367" spans="1:9" s="23" customFormat="1" ht="12">
      <c r="A367" s="37"/>
      <c r="B367" s="24"/>
      <c r="C367" s="53"/>
      <c r="D367" s="34"/>
      <c r="E367" s="24"/>
      <c r="F367" s="105"/>
      <c r="G367" s="149"/>
      <c r="H367" s="105"/>
      <c r="I367" s="25"/>
    </row>
    <row r="368" spans="1:9" s="23" customFormat="1" ht="12">
      <c r="A368" s="37"/>
      <c r="B368" s="24"/>
      <c r="C368" s="53"/>
      <c r="D368" s="34"/>
      <c r="E368" s="24"/>
      <c r="F368" s="105"/>
      <c r="G368" s="149"/>
      <c r="H368" s="105"/>
      <c r="I368" s="25"/>
    </row>
    <row r="369" spans="1:9" s="23" customFormat="1" ht="12">
      <c r="A369" s="37"/>
      <c r="B369" s="24"/>
      <c r="C369" s="53"/>
      <c r="D369" s="34"/>
      <c r="E369" s="24"/>
      <c r="F369" s="105"/>
      <c r="G369" s="149"/>
      <c r="H369" s="105"/>
      <c r="I369" s="25"/>
    </row>
    <row r="370" spans="1:9" s="23" customFormat="1" ht="12">
      <c r="A370" s="37"/>
      <c r="B370" s="24"/>
      <c r="C370" s="53"/>
      <c r="D370" s="34"/>
      <c r="E370" s="24"/>
      <c r="F370" s="105"/>
      <c r="G370" s="149"/>
      <c r="H370" s="105"/>
      <c r="I370" s="25"/>
    </row>
    <row r="371" spans="1:9" s="23" customFormat="1" ht="12">
      <c r="A371" s="37"/>
      <c r="B371" s="24"/>
      <c r="C371" s="53"/>
      <c r="D371" s="34"/>
      <c r="E371" s="24"/>
      <c r="F371" s="105"/>
      <c r="G371" s="149"/>
      <c r="H371" s="105"/>
      <c r="I371" s="25"/>
    </row>
    <row r="372" spans="1:9" s="23" customFormat="1" ht="12">
      <c r="A372" s="37"/>
      <c r="B372" s="24"/>
      <c r="C372" s="53"/>
      <c r="D372" s="34"/>
      <c r="E372" s="24"/>
      <c r="F372" s="105"/>
      <c r="G372" s="149"/>
      <c r="H372" s="105"/>
      <c r="I372" s="25"/>
    </row>
    <row r="373" spans="1:9" s="23" customFormat="1" ht="12">
      <c r="A373" s="37"/>
      <c r="B373" s="24"/>
      <c r="C373" s="53"/>
      <c r="D373" s="34"/>
      <c r="E373" s="24"/>
      <c r="F373" s="105"/>
      <c r="G373" s="149"/>
      <c r="H373" s="105"/>
      <c r="I373" s="25"/>
    </row>
    <row r="374" spans="1:9" s="23" customFormat="1" ht="12">
      <c r="A374" s="37"/>
      <c r="B374" s="24"/>
      <c r="C374" s="53"/>
      <c r="D374" s="34"/>
      <c r="E374" s="24"/>
      <c r="F374" s="105"/>
      <c r="G374" s="149"/>
      <c r="H374" s="105"/>
      <c r="I374" s="25"/>
    </row>
    <row r="375" spans="1:9" s="23" customFormat="1" ht="12">
      <c r="A375" s="37"/>
      <c r="B375" s="24"/>
      <c r="C375" s="53"/>
      <c r="D375" s="34"/>
      <c r="E375" s="24"/>
      <c r="F375" s="105"/>
      <c r="G375" s="149"/>
      <c r="H375" s="105"/>
      <c r="I375" s="25"/>
    </row>
    <row r="376" spans="1:9" s="23" customFormat="1" ht="12">
      <c r="A376" s="37"/>
      <c r="B376" s="24"/>
      <c r="C376" s="53"/>
      <c r="D376" s="34"/>
      <c r="E376" s="24"/>
      <c r="F376" s="105"/>
      <c r="G376" s="149"/>
      <c r="H376" s="105"/>
      <c r="I376" s="25"/>
    </row>
    <row r="377" spans="1:9" s="23" customFormat="1" ht="12">
      <c r="A377" s="37"/>
      <c r="B377" s="24"/>
      <c r="C377" s="53"/>
      <c r="D377" s="34"/>
      <c r="E377" s="24"/>
      <c r="F377" s="105"/>
      <c r="G377" s="149"/>
      <c r="H377" s="149"/>
      <c r="I377" s="25"/>
    </row>
    <row r="378" spans="1:9" s="23" customFormat="1" ht="12">
      <c r="A378" s="37"/>
      <c r="B378" s="24"/>
      <c r="C378" s="53"/>
      <c r="D378" s="34"/>
      <c r="E378" s="24"/>
      <c r="F378" s="105"/>
      <c r="G378" s="149"/>
      <c r="H378" s="149"/>
      <c r="I378" s="25"/>
    </row>
    <row r="379" spans="1:9" s="23" customFormat="1" ht="12">
      <c r="A379" s="37"/>
      <c r="B379" s="24"/>
      <c r="C379" s="53"/>
      <c r="D379" s="34"/>
      <c r="E379" s="24"/>
      <c r="F379" s="105"/>
      <c r="G379" s="149"/>
      <c r="H379" s="149"/>
      <c r="I379" s="25"/>
    </row>
    <row r="380" spans="1:9" s="23" customFormat="1" ht="12">
      <c r="A380" s="37"/>
      <c r="B380" s="24"/>
      <c r="C380" s="53"/>
      <c r="D380" s="34"/>
      <c r="E380" s="24"/>
      <c r="F380" s="105"/>
      <c r="G380" s="149"/>
      <c r="H380" s="149"/>
      <c r="I380" s="25"/>
    </row>
    <row r="381" spans="1:9" s="23" customFormat="1" ht="12">
      <c r="A381" s="37"/>
      <c r="B381" s="24"/>
      <c r="C381" s="53"/>
      <c r="D381" s="34"/>
      <c r="E381" s="24"/>
      <c r="F381" s="105"/>
      <c r="G381" s="149"/>
      <c r="H381" s="149"/>
      <c r="I381" s="25"/>
    </row>
    <row r="382" spans="1:9" s="23" customFormat="1" ht="12">
      <c r="A382" s="37"/>
      <c r="B382" s="24"/>
      <c r="C382" s="53"/>
      <c r="D382" s="34"/>
      <c r="E382" s="24"/>
      <c r="F382" s="105"/>
      <c r="G382" s="149"/>
      <c r="H382" s="149"/>
      <c r="I382" s="25"/>
    </row>
    <row r="383" spans="1:9" s="23" customFormat="1" ht="12">
      <c r="A383" s="37"/>
      <c r="B383" s="24"/>
      <c r="C383" s="53"/>
      <c r="D383" s="34"/>
      <c r="E383" s="24"/>
      <c r="F383" s="105"/>
      <c r="G383" s="149"/>
      <c r="H383" s="149"/>
      <c r="I383" s="25"/>
    </row>
    <row r="384" spans="1:9" s="23" customFormat="1" ht="12">
      <c r="A384" s="37"/>
      <c r="B384" s="24"/>
      <c r="C384" s="53"/>
      <c r="D384" s="34"/>
      <c r="E384" s="24"/>
      <c r="F384" s="105"/>
      <c r="G384" s="149"/>
      <c r="H384" s="149"/>
      <c r="I384" s="25"/>
    </row>
    <row r="385" spans="1:9" s="23" customFormat="1" ht="12">
      <c r="A385" s="37"/>
      <c r="B385" s="24"/>
      <c r="C385" s="53"/>
      <c r="D385" s="34"/>
      <c r="E385" s="24"/>
      <c r="F385" s="105"/>
      <c r="G385" s="149"/>
      <c r="H385" s="149"/>
      <c r="I385" s="25"/>
    </row>
    <row r="386" spans="1:9" s="23" customFormat="1" ht="12">
      <c r="A386" s="37"/>
      <c r="B386" s="24"/>
      <c r="C386" s="53"/>
      <c r="D386" s="34"/>
      <c r="E386" s="24"/>
      <c r="F386" s="105"/>
      <c r="G386" s="149"/>
      <c r="H386" s="149"/>
      <c r="I386" s="25"/>
    </row>
    <row r="387" spans="1:9" s="23" customFormat="1" ht="12">
      <c r="A387" s="37"/>
      <c r="B387" s="24"/>
      <c r="C387" s="53"/>
      <c r="D387" s="34"/>
      <c r="E387" s="24"/>
      <c r="F387" s="105"/>
      <c r="G387" s="149"/>
      <c r="H387" s="149"/>
      <c r="I387" s="25"/>
    </row>
    <row r="388" spans="1:9" s="23" customFormat="1" ht="12">
      <c r="A388" s="37"/>
      <c r="B388" s="24"/>
      <c r="C388" s="53"/>
      <c r="D388" s="34"/>
      <c r="E388" s="24"/>
      <c r="F388" s="105"/>
      <c r="G388" s="149"/>
      <c r="H388" s="149"/>
      <c r="I388" s="25"/>
    </row>
    <row r="389" spans="1:9" s="23" customFormat="1" ht="12">
      <c r="A389" s="37"/>
      <c r="B389" s="24"/>
      <c r="C389" s="53"/>
      <c r="D389" s="34"/>
      <c r="E389" s="24"/>
      <c r="F389" s="105"/>
      <c r="G389" s="149"/>
      <c r="H389" s="149"/>
      <c r="I389" s="25"/>
    </row>
    <row r="390" spans="1:9" s="23" customFormat="1" ht="12">
      <c r="A390" s="37"/>
      <c r="B390" s="24"/>
      <c r="C390" s="53"/>
      <c r="D390" s="34"/>
      <c r="E390" s="24"/>
      <c r="F390" s="105"/>
      <c r="G390" s="149"/>
      <c r="H390" s="149"/>
      <c r="I390" s="25"/>
    </row>
    <row r="391" spans="1:9" s="23" customFormat="1" ht="12">
      <c r="A391" s="37"/>
      <c r="B391" s="24"/>
      <c r="C391" s="53"/>
      <c r="D391" s="34"/>
      <c r="E391" s="24"/>
      <c r="F391" s="105"/>
      <c r="G391" s="149"/>
      <c r="H391" s="149"/>
      <c r="I391" s="25"/>
    </row>
    <row r="392" spans="1:9" s="23" customFormat="1" ht="12">
      <c r="A392" s="37"/>
      <c r="B392" s="24"/>
      <c r="C392" s="53"/>
      <c r="D392" s="34"/>
      <c r="E392" s="24"/>
      <c r="F392" s="105"/>
      <c r="G392" s="149"/>
      <c r="H392" s="149"/>
      <c r="I392" s="25"/>
    </row>
    <row r="393" spans="1:9" s="23" customFormat="1" ht="12">
      <c r="A393" s="37"/>
      <c r="B393" s="24"/>
      <c r="C393" s="53"/>
      <c r="D393" s="34"/>
      <c r="E393" s="24"/>
      <c r="F393" s="105"/>
      <c r="G393" s="149"/>
      <c r="H393" s="149"/>
      <c r="I393" s="25"/>
    </row>
    <row r="394" spans="1:9" s="23" customFormat="1" ht="12">
      <c r="A394" s="37"/>
      <c r="B394" s="24"/>
      <c r="C394" s="53"/>
      <c r="D394" s="34"/>
      <c r="E394" s="24"/>
      <c r="F394" s="105"/>
      <c r="G394" s="149"/>
      <c r="H394" s="149"/>
      <c r="I394" s="25"/>
    </row>
    <row r="395" spans="1:9" s="23" customFormat="1" ht="12">
      <c r="A395" s="37"/>
      <c r="B395" s="24"/>
      <c r="C395" s="53"/>
      <c r="D395" s="34"/>
      <c r="E395" s="24"/>
      <c r="F395" s="105"/>
      <c r="G395" s="149"/>
      <c r="H395" s="149"/>
      <c r="I395" s="25"/>
    </row>
    <row r="396" spans="1:9" s="23" customFormat="1" ht="12">
      <c r="A396" s="37"/>
      <c r="B396" s="24"/>
      <c r="C396" s="53"/>
      <c r="D396" s="34"/>
      <c r="E396" s="24"/>
      <c r="F396" s="105"/>
      <c r="G396" s="149"/>
      <c r="H396" s="149"/>
      <c r="I396" s="25"/>
    </row>
    <row r="397" spans="1:9" s="23" customFormat="1" ht="12">
      <c r="A397" s="37"/>
      <c r="B397" s="24"/>
      <c r="C397" s="53"/>
      <c r="D397" s="34"/>
      <c r="E397" s="24"/>
      <c r="F397" s="105"/>
      <c r="G397" s="149"/>
      <c r="H397" s="149"/>
      <c r="I397" s="25"/>
    </row>
    <row r="398" spans="1:9" s="23" customFormat="1" ht="12">
      <c r="A398" s="37"/>
      <c r="B398" s="24"/>
      <c r="C398" s="53"/>
      <c r="D398" s="34"/>
      <c r="E398" s="24"/>
      <c r="F398" s="105"/>
      <c r="G398" s="149"/>
      <c r="H398" s="149"/>
      <c r="I398" s="25"/>
    </row>
    <row r="399" spans="1:9" s="23" customFormat="1" ht="12">
      <c r="A399" s="37"/>
      <c r="B399" s="24"/>
      <c r="C399" s="53"/>
      <c r="D399" s="34"/>
      <c r="E399" s="24"/>
      <c r="F399" s="105"/>
      <c r="G399" s="149"/>
      <c r="H399" s="149"/>
      <c r="I399" s="25"/>
    </row>
    <row r="400" spans="1:9" s="23" customFormat="1" ht="12">
      <c r="A400" s="37"/>
      <c r="B400" s="24"/>
      <c r="C400" s="53"/>
      <c r="D400" s="34"/>
      <c r="E400" s="24"/>
      <c r="F400" s="105"/>
      <c r="G400" s="149"/>
      <c r="H400" s="149"/>
      <c r="I400" s="25"/>
    </row>
    <row r="401" spans="1:9" s="23" customFormat="1" ht="12">
      <c r="A401" s="37"/>
      <c r="B401" s="24"/>
      <c r="C401" s="53"/>
      <c r="D401" s="34"/>
      <c r="E401" s="24"/>
      <c r="F401" s="105"/>
      <c r="G401" s="149"/>
      <c r="H401" s="149"/>
      <c r="I401" s="25"/>
    </row>
    <row r="402" spans="1:9" s="23" customFormat="1" ht="12">
      <c r="A402" s="37"/>
      <c r="B402" s="24"/>
      <c r="C402" s="53"/>
      <c r="D402" s="34"/>
      <c r="E402" s="24"/>
      <c r="F402" s="105"/>
      <c r="G402" s="149"/>
      <c r="H402" s="149"/>
      <c r="I402" s="25"/>
    </row>
    <row r="403" spans="1:9" s="23" customFormat="1" ht="12">
      <c r="A403" s="37"/>
      <c r="B403" s="24"/>
      <c r="C403" s="53"/>
      <c r="D403" s="34"/>
      <c r="E403" s="24"/>
      <c r="F403" s="105"/>
      <c r="G403" s="149"/>
      <c r="H403" s="149"/>
      <c r="I403" s="25"/>
    </row>
    <row r="404" spans="1:9" s="23" customFormat="1" ht="12">
      <c r="A404" s="37"/>
      <c r="B404" s="24"/>
      <c r="C404" s="53"/>
      <c r="D404" s="34"/>
      <c r="E404" s="24"/>
      <c r="F404" s="105"/>
      <c r="G404" s="149"/>
      <c r="H404" s="149"/>
      <c r="I404" s="25"/>
    </row>
    <row r="405" spans="1:9" s="23" customFormat="1" ht="12">
      <c r="A405" s="37"/>
      <c r="B405" s="24"/>
      <c r="C405" s="53"/>
      <c r="D405" s="34"/>
      <c r="E405" s="24"/>
      <c r="F405" s="105"/>
      <c r="G405" s="149"/>
      <c r="H405" s="149"/>
      <c r="I405" s="25"/>
    </row>
    <row r="406" spans="1:9" s="23" customFormat="1" ht="12">
      <c r="A406" s="37"/>
      <c r="B406" s="24"/>
      <c r="C406" s="53"/>
      <c r="D406" s="34"/>
      <c r="E406" s="24"/>
      <c r="F406" s="105"/>
      <c r="G406" s="149"/>
      <c r="H406" s="149"/>
      <c r="I406" s="25"/>
    </row>
    <row r="407" spans="1:9" s="23" customFormat="1" ht="12">
      <c r="A407" s="37"/>
      <c r="B407" s="24"/>
      <c r="C407" s="53"/>
      <c r="D407" s="34"/>
      <c r="E407" s="24"/>
      <c r="F407" s="105"/>
      <c r="G407" s="149"/>
      <c r="H407" s="149"/>
      <c r="I407" s="25"/>
    </row>
    <row r="408" spans="1:9" s="23" customFormat="1" ht="12">
      <c r="A408" s="37"/>
      <c r="B408" s="24"/>
      <c r="C408" s="53"/>
      <c r="D408" s="34"/>
      <c r="E408" s="24"/>
      <c r="F408" s="105"/>
      <c r="G408" s="149"/>
      <c r="H408" s="149"/>
      <c r="I408" s="25"/>
    </row>
    <row r="409" spans="1:9" s="23" customFormat="1" ht="12">
      <c r="A409" s="37"/>
      <c r="B409" s="24"/>
      <c r="C409" s="53"/>
      <c r="D409" s="34"/>
      <c r="E409" s="24"/>
      <c r="F409" s="105"/>
      <c r="G409" s="149"/>
      <c r="H409" s="149"/>
      <c r="I409" s="25"/>
    </row>
    <row r="410" spans="1:9" s="23" customFormat="1" ht="12">
      <c r="A410" s="37"/>
      <c r="B410" s="24"/>
      <c r="C410" s="53"/>
      <c r="D410" s="34"/>
      <c r="E410" s="24"/>
      <c r="F410" s="105"/>
      <c r="G410" s="149"/>
      <c r="H410" s="149"/>
      <c r="I410" s="25"/>
    </row>
    <row r="411" spans="1:9" s="23" customFormat="1" ht="12">
      <c r="A411" s="37"/>
      <c r="B411" s="24"/>
      <c r="C411" s="53"/>
      <c r="D411" s="34"/>
      <c r="E411" s="24"/>
      <c r="F411" s="105"/>
      <c r="G411" s="149"/>
      <c r="H411" s="149"/>
      <c r="I411" s="25"/>
    </row>
    <row r="412" spans="1:9" s="23" customFormat="1" ht="12">
      <c r="A412" s="37"/>
      <c r="B412" s="24"/>
      <c r="C412" s="53"/>
      <c r="D412" s="34"/>
      <c r="E412" s="24"/>
      <c r="F412" s="105"/>
      <c r="G412" s="149"/>
      <c r="H412" s="149"/>
      <c r="I412" s="25"/>
    </row>
    <row r="413" spans="1:9" s="23" customFormat="1" ht="12">
      <c r="A413" s="37"/>
      <c r="B413" s="24"/>
      <c r="C413" s="53"/>
      <c r="D413" s="34"/>
      <c r="E413" s="24"/>
      <c r="F413" s="105"/>
      <c r="G413" s="149"/>
      <c r="H413" s="149"/>
      <c r="I413" s="25"/>
    </row>
    <row r="414" spans="1:9" s="23" customFormat="1" ht="12">
      <c r="A414" s="37"/>
      <c r="B414" s="24"/>
      <c r="C414" s="53"/>
      <c r="D414" s="34"/>
      <c r="E414" s="24"/>
      <c r="F414" s="105"/>
      <c r="G414" s="149"/>
      <c r="H414" s="149"/>
      <c r="I414" s="25"/>
    </row>
    <row r="415" spans="1:9" s="23" customFormat="1" ht="12">
      <c r="A415" s="37"/>
      <c r="B415" s="24"/>
      <c r="C415" s="53"/>
      <c r="D415" s="34"/>
      <c r="E415" s="24"/>
      <c r="F415" s="105"/>
      <c r="G415" s="149"/>
      <c r="H415" s="149"/>
      <c r="I415" s="25"/>
    </row>
    <row r="416" spans="1:9" s="23" customFormat="1" ht="12">
      <c r="A416" s="37"/>
      <c r="B416" s="24"/>
      <c r="C416" s="53"/>
      <c r="D416" s="34"/>
      <c r="E416" s="24"/>
      <c r="F416" s="105"/>
      <c r="G416" s="149"/>
      <c r="H416" s="149"/>
      <c r="I416" s="25"/>
    </row>
    <row r="417" spans="1:9" s="23" customFormat="1" ht="12">
      <c r="A417" s="37"/>
      <c r="B417" s="24"/>
      <c r="C417" s="53"/>
      <c r="D417" s="34"/>
      <c r="E417" s="24"/>
      <c r="F417" s="105"/>
      <c r="G417" s="149"/>
      <c r="H417" s="149"/>
      <c r="I417" s="25"/>
    </row>
    <row r="418" spans="1:9" s="23" customFormat="1" ht="12">
      <c r="A418" s="37"/>
      <c r="B418" s="24"/>
      <c r="C418" s="53"/>
      <c r="D418" s="34"/>
      <c r="E418" s="24"/>
      <c r="F418" s="105"/>
      <c r="G418" s="149"/>
      <c r="H418" s="149"/>
      <c r="I418" s="25"/>
    </row>
    <row r="419" spans="1:9" s="23" customFormat="1" ht="12">
      <c r="A419" s="37"/>
      <c r="B419" s="24"/>
      <c r="C419" s="53"/>
      <c r="D419" s="34"/>
      <c r="E419" s="24"/>
      <c r="F419" s="105"/>
      <c r="G419" s="149"/>
      <c r="H419" s="149"/>
      <c r="I419" s="25"/>
    </row>
    <row r="420" spans="1:9" s="23" customFormat="1" ht="12">
      <c r="A420" s="37"/>
      <c r="B420" s="24"/>
      <c r="C420" s="53"/>
      <c r="D420" s="34"/>
      <c r="E420" s="24"/>
      <c r="F420" s="105"/>
      <c r="G420" s="149"/>
      <c r="H420" s="149"/>
      <c r="I420" s="25"/>
    </row>
    <row r="421" spans="1:9" s="23" customFormat="1" ht="12">
      <c r="A421" s="37"/>
      <c r="B421" s="24"/>
      <c r="C421" s="53"/>
      <c r="D421" s="34"/>
      <c r="E421" s="24"/>
      <c r="F421" s="105"/>
      <c r="G421" s="149"/>
      <c r="H421" s="149"/>
      <c r="I421" s="25"/>
    </row>
    <row r="422" spans="1:9" s="23" customFormat="1" ht="12">
      <c r="A422" s="37"/>
      <c r="B422" s="24"/>
      <c r="C422" s="53"/>
      <c r="D422" s="34"/>
      <c r="E422" s="24"/>
      <c r="F422" s="105"/>
      <c r="G422" s="149"/>
      <c r="H422" s="149"/>
      <c r="I422" s="25"/>
    </row>
    <row r="423" spans="1:9" s="23" customFormat="1" ht="12">
      <c r="A423" s="37"/>
      <c r="B423" s="24"/>
      <c r="C423" s="53"/>
      <c r="D423" s="34"/>
      <c r="E423" s="24"/>
      <c r="F423" s="105"/>
      <c r="G423" s="149"/>
      <c r="H423" s="149"/>
      <c r="I423" s="25"/>
    </row>
    <row r="424" spans="1:9" s="23" customFormat="1" ht="12">
      <c r="A424" s="37"/>
      <c r="B424" s="24"/>
      <c r="C424" s="53"/>
      <c r="D424" s="34"/>
      <c r="E424" s="24"/>
      <c r="F424" s="105"/>
      <c r="G424" s="149"/>
      <c r="H424" s="149"/>
      <c r="I424" s="25"/>
    </row>
    <row r="425" spans="1:9" s="23" customFormat="1" ht="12">
      <c r="A425" s="37"/>
      <c r="B425" s="24"/>
      <c r="C425" s="53"/>
      <c r="D425" s="34"/>
      <c r="E425" s="24"/>
      <c r="F425" s="105"/>
      <c r="G425" s="149"/>
      <c r="H425" s="149"/>
      <c r="I425" s="25"/>
    </row>
    <row r="426" spans="1:9" s="23" customFormat="1" ht="12">
      <c r="A426" s="37"/>
      <c r="B426" s="24"/>
      <c r="C426" s="53"/>
      <c r="D426" s="34"/>
      <c r="E426" s="24"/>
      <c r="F426" s="105"/>
      <c r="G426" s="149"/>
      <c r="H426" s="149"/>
      <c r="I426" s="25"/>
    </row>
    <row r="427" spans="1:9" s="23" customFormat="1" ht="12">
      <c r="A427" s="37"/>
      <c r="B427" s="24"/>
      <c r="C427" s="53"/>
      <c r="D427" s="34"/>
      <c r="E427" s="24"/>
      <c r="F427" s="105"/>
      <c r="G427" s="149"/>
      <c r="H427" s="149"/>
      <c r="I427" s="25"/>
    </row>
    <row r="428" spans="1:9" s="23" customFormat="1" ht="12">
      <c r="A428" s="37"/>
      <c r="B428" s="24"/>
      <c r="C428" s="53"/>
      <c r="D428" s="34"/>
      <c r="E428" s="24"/>
      <c r="F428" s="105"/>
      <c r="G428" s="149"/>
      <c r="H428" s="149"/>
      <c r="I428" s="25"/>
    </row>
    <row r="429" spans="1:9" s="23" customFormat="1" ht="12">
      <c r="A429" s="37"/>
      <c r="B429" s="24"/>
      <c r="C429" s="53"/>
      <c r="D429" s="34"/>
      <c r="E429" s="24"/>
      <c r="F429" s="105"/>
      <c r="G429" s="149"/>
      <c r="H429" s="149"/>
      <c r="I429" s="25"/>
    </row>
    <row r="430" spans="1:9" s="23" customFormat="1" ht="12">
      <c r="A430" s="37"/>
      <c r="B430" s="24"/>
      <c r="C430" s="53"/>
      <c r="D430" s="34"/>
      <c r="E430" s="24"/>
      <c r="F430" s="105"/>
      <c r="G430" s="149"/>
      <c r="H430" s="149"/>
      <c r="I430" s="25"/>
    </row>
    <row r="431" spans="1:9" s="23" customFormat="1" ht="12">
      <c r="A431" s="37"/>
      <c r="B431" s="24"/>
      <c r="C431" s="53"/>
      <c r="D431" s="34"/>
      <c r="E431" s="24"/>
      <c r="F431" s="105"/>
      <c r="G431" s="149"/>
      <c r="H431" s="149"/>
      <c r="I431" s="25"/>
    </row>
    <row r="432" spans="1:9" s="23" customFormat="1" ht="12">
      <c r="A432" s="37"/>
      <c r="B432" s="24"/>
      <c r="C432" s="53"/>
      <c r="D432" s="34"/>
      <c r="E432" s="24"/>
      <c r="F432" s="105"/>
      <c r="G432" s="149"/>
      <c r="H432" s="149"/>
      <c r="I432" s="25"/>
    </row>
    <row r="433" spans="1:9" s="23" customFormat="1" ht="12">
      <c r="A433" s="37"/>
      <c r="B433" s="24"/>
      <c r="C433" s="53"/>
      <c r="D433" s="34"/>
      <c r="E433" s="24"/>
      <c r="F433" s="105"/>
      <c r="G433" s="149"/>
      <c r="H433" s="149"/>
      <c r="I433" s="25"/>
    </row>
    <row r="434" spans="1:9" s="23" customFormat="1" ht="12">
      <c r="A434" s="37"/>
      <c r="B434" s="24"/>
      <c r="C434" s="53"/>
      <c r="D434" s="34"/>
      <c r="E434" s="24"/>
      <c r="F434" s="105"/>
      <c r="G434" s="149"/>
      <c r="H434" s="149"/>
      <c r="I434" s="25"/>
    </row>
    <row r="435" spans="1:9" s="23" customFormat="1" ht="12">
      <c r="A435" s="37"/>
      <c r="B435" s="24"/>
      <c r="C435" s="53"/>
      <c r="D435" s="34"/>
      <c r="E435" s="24"/>
      <c r="F435" s="105"/>
      <c r="G435" s="149"/>
      <c r="H435" s="149"/>
      <c r="I435" s="25"/>
    </row>
    <row r="436" spans="1:9" s="23" customFormat="1" ht="12">
      <c r="A436" s="37"/>
      <c r="B436" s="24"/>
      <c r="C436" s="53"/>
      <c r="D436" s="34"/>
      <c r="E436" s="24"/>
      <c r="F436" s="105"/>
      <c r="G436" s="149"/>
      <c r="H436" s="149"/>
      <c r="I436" s="25"/>
    </row>
    <row r="437" spans="1:9" s="23" customFormat="1" ht="12">
      <c r="A437" s="37"/>
      <c r="B437" s="24"/>
      <c r="C437" s="53"/>
      <c r="D437" s="34"/>
      <c r="E437" s="24"/>
      <c r="F437" s="105"/>
      <c r="G437" s="149"/>
      <c r="H437" s="149"/>
      <c r="I437" s="25"/>
    </row>
    <row r="438" spans="1:9" s="23" customFormat="1" ht="12">
      <c r="A438" s="37"/>
      <c r="B438" s="24"/>
      <c r="C438" s="53"/>
      <c r="D438" s="34"/>
      <c r="E438" s="24"/>
      <c r="F438" s="105"/>
      <c r="G438" s="149"/>
      <c r="H438" s="149"/>
      <c r="I438" s="25"/>
    </row>
    <row r="439" spans="1:9" s="23" customFormat="1" ht="12">
      <c r="A439" s="37"/>
      <c r="B439" s="24"/>
      <c r="C439" s="53"/>
      <c r="D439" s="34"/>
      <c r="E439" s="24"/>
      <c r="F439" s="105"/>
      <c r="G439" s="149"/>
      <c r="H439" s="149"/>
      <c r="I439" s="25"/>
    </row>
    <row r="440" spans="1:9" s="23" customFormat="1" ht="12">
      <c r="A440" s="37"/>
      <c r="B440" s="24"/>
      <c r="C440" s="53"/>
      <c r="D440" s="34"/>
      <c r="E440" s="24"/>
      <c r="F440" s="105"/>
      <c r="G440" s="149"/>
      <c r="H440" s="149"/>
      <c r="I440" s="25"/>
    </row>
    <row r="441" spans="1:9" s="23" customFormat="1" ht="12">
      <c r="A441" s="37"/>
      <c r="B441" s="24"/>
      <c r="C441" s="53"/>
      <c r="D441" s="34"/>
      <c r="E441" s="24"/>
      <c r="F441" s="105"/>
      <c r="G441" s="149"/>
      <c r="H441" s="149"/>
      <c r="I441" s="25"/>
    </row>
    <row r="442" spans="1:9" s="23" customFormat="1" ht="12">
      <c r="A442" s="37"/>
      <c r="B442" s="24"/>
      <c r="C442" s="53"/>
      <c r="D442" s="34"/>
      <c r="E442" s="24"/>
      <c r="F442" s="105"/>
      <c r="G442" s="149"/>
      <c r="H442" s="149"/>
      <c r="I442" s="25"/>
    </row>
    <row r="443" spans="1:9" s="23" customFormat="1" ht="12">
      <c r="A443" s="37"/>
      <c r="B443" s="24"/>
      <c r="C443" s="53"/>
      <c r="D443" s="34"/>
      <c r="E443" s="24"/>
      <c r="F443" s="105"/>
      <c r="G443" s="149"/>
      <c r="H443" s="149"/>
      <c r="I443" s="25"/>
    </row>
    <row r="444" spans="1:9" s="23" customFormat="1" ht="12">
      <c r="A444" s="37"/>
      <c r="B444" s="24"/>
      <c r="C444" s="53"/>
      <c r="D444" s="34"/>
      <c r="E444" s="24"/>
      <c r="F444" s="105"/>
      <c r="G444" s="149"/>
      <c r="H444" s="149"/>
      <c r="I444" s="25"/>
    </row>
    <row r="445" spans="1:9" s="23" customFormat="1" ht="12">
      <c r="A445" s="37"/>
      <c r="B445" s="24"/>
      <c r="C445" s="53"/>
      <c r="D445" s="34"/>
      <c r="E445" s="24"/>
      <c r="F445" s="105"/>
      <c r="G445" s="149"/>
      <c r="H445" s="149"/>
      <c r="I445" s="25"/>
    </row>
    <row r="446" spans="1:9" s="23" customFormat="1" ht="12">
      <c r="A446" s="37"/>
      <c r="B446" s="24"/>
      <c r="C446" s="53"/>
      <c r="D446" s="34"/>
      <c r="E446" s="24"/>
      <c r="F446" s="105"/>
      <c r="G446" s="149"/>
      <c r="H446" s="149"/>
      <c r="I446" s="25"/>
    </row>
    <row r="447" spans="1:9" s="23" customFormat="1" ht="12">
      <c r="A447" s="37"/>
      <c r="B447" s="24"/>
      <c r="C447" s="53"/>
      <c r="D447" s="34"/>
      <c r="E447" s="24"/>
      <c r="F447" s="105"/>
      <c r="G447" s="149"/>
      <c r="H447" s="149"/>
      <c r="I447" s="25"/>
    </row>
    <row r="448" spans="1:9" s="23" customFormat="1" ht="12">
      <c r="A448" s="37"/>
      <c r="B448" s="24"/>
      <c r="C448" s="53"/>
      <c r="D448" s="34"/>
      <c r="E448" s="24"/>
      <c r="F448" s="105"/>
      <c r="G448" s="149"/>
      <c r="H448" s="149"/>
      <c r="I448" s="25"/>
    </row>
    <row r="449" spans="1:9" s="23" customFormat="1" ht="12">
      <c r="A449" s="37"/>
      <c r="B449" s="24"/>
      <c r="C449" s="53"/>
      <c r="D449" s="34"/>
      <c r="E449" s="24"/>
      <c r="F449" s="105"/>
      <c r="G449" s="149"/>
      <c r="H449" s="149"/>
      <c r="I449" s="25"/>
    </row>
    <row r="450" spans="1:9" s="23" customFormat="1" ht="12">
      <c r="A450" s="37"/>
      <c r="B450" s="24"/>
      <c r="C450" s="53"/>
      <c r="D450" s="34"/>
      <c r="E450" s="24"/>
      <c r="F450" s="105"/>
      <c r="G450" s="149"/>
      <c r="H450" s="149"/>
      <c r="I450" s="25"/>
    </row>
    <row r="451" spans="1:9" s="23" customFormat="1" ht="12">
      <c r="A451" s="37"/>
      <c r="B451" s="24"/>
      <c r="C451" s="53"/>
      <c r="D451" s="34"/>
      <c r="E451" s="24"/>
      <c r="F451" s="105"/>
      <c r="G451" s="149"/>
      <c r="H451" s="149"/>
      <c r="I451" s="25"/>
    </row>
    <row r="452" spans="1:9" s="23" customFormat="1" ht="12">
      <c r="A452" s="37"/>
      <c r="B452" s="24"/>
      <c r="C452" s="53"/>
      <c r="D452" s="34"/>
      <c r="E452" s="24"/>
      <c r="F452" s="105"/>
      <c r="G452" s="149"/>
      <c r="H452" s="149"/>
      <c r="I452" s="25"/>
    </row>
    <row r="453" spans="1:9" s="23" customFormat="1" ht="12">
      <c r="A453" s="37"/>
      <c r="B453" s="24"/>
      <c r="C453" s="53"/>
      <c r="D453" s="34"/>
      <c r="E453" s="24"/>
      <c r="F453" s="105"/>
      <c r="G453" s="149"/>
      <c r="H453" s="149"/>
      <c r="I453" s="25"/>
    </row>
    <row r="454" spans="1:9" s="23" customFormat="1" ht="12">
      <c r="A454" s="37"/>
      <c r="B454" s="24"/>
      <c r="C454" s="53"/>
      <c r="D454" s="34"/>
      <c r="E454" s="24"/>
      <c r="F454" s="105"/>
      <c r="G454" s="149"/>
      <c r="H454" s="149"/>
      <c r="I454" s="25"/>
    </row>
    <row r="455" spans="1:9" s="23" customFormat="1" ht="12">
      <c r="A455" s="37"/>
      <c r="B455" s="24"/>
      <c r="C455" s="53"/>
      <c r="D455" s="34"/>
      <c r="E455" s="24"/>
      <c r="F455" s="105"/>
      <c r="G455" s="149"/>
      <c r="H455" s="149"/>
      <c r="I455" s="25"/>
    </row>
    <row r="456" spans="1:9" s="23" customFormat="1" ht="12">
      <c r="A456" s="37"/>
      <c r="B456" s="24"/>
      <c r="C456" s="53"/>
      <c r="D456" s="34"/>
      <c r="E456" s="24"/>
      <c r="F456" s="105"/>
      <c r="G456" s="149"/>
      <c r="H456" s="149"/>
      <c r="I456" s="25"/>
    </row>
    <row r="457" spans="1:9" s="23" customFormat="1" ht="12">
      <c r="A457" s="37"/>
      <c r="B457" s="24"/>
      <c r="C457" s="53"/>
      <c r="D457" s="34"/>
      <c r="E457" s="24"/>
      <c r="F457" s="105"/>
      <c r="G457" s="149"/>
      <c r="H457" s="149"/>
      <c r="I457" s="25"/>
    </row>
    <row r="458" spans="1:9" s="23" customFormat="1" ht="12">
      <c r="A458" s="37"/>
      <c r="B458" s="24"/>
      <c r="C458" s="53"/>
      <c r="D458" s="34"/>
      <c r="E458" s="24"/>
      <c r="F458" s="105"/>
      <c r="G458" s="149"/>
      <c r="H458" s="149"/>
      <c r="I458" s="25"/>
    </row>
    <row r="459" spans="1:9" s="23" customFormat="1" ht="12">
      <c r="A459" s="37"/>
      <c r="B459" s="24"/>
      <c r="C459" s="53"/>
      <c r="D459" s="34"/>
      <c r="E459" s="24"/>
      <c r="F459" s="105"/>
      <c r="G459" s="149"/>
      <c r="H459" s="149"/>
      <c r="I459" s="25"/>
    </row>
    <row r="460" spans="1:9" s="23" customFormat="1" ht="12">
      <c r="A460" s="37"/>
      <c r="B460" s="24"/>
      <c r="C460" s="53"/>
      <c r="D460" s="34"/>
      <c r="E460" s="24"/>
      <c r="F460" s="105"/>
      <c r="G460" s="149"/>
      <c r="H460" s="149"/>
      <c r="I460" s="25"/>
    </row>
    <row r="461" spans="1:9" s="23" customFormat="1" ht="12">
      <c r="A461" s="37"/>
      <c r="B461" s="24"/>
      <c r="C461" s="53"/>
      <c r="D461" s="34"/>
      <c r="E461" s="24"/>
      <c r="F461" s="105"/>
      <c r="G461" s="149"/>
      <c r="H461" s="149"/>
      <c r="I461" s="25"/>
    </row>
    <row r="462" spans="1:9" s="23" customFormat="1" ht="12">
      <c r="A462" s="37"/>
      <c r="B462" s="24"/>
      <c r="C462" s="53"/>
      <c r="D462" s="34"/>
      <c r="E462" s="24"/>
      <c r="F462" s="105"/>
      <c r="G462" s="149"/>
      <c r="H462" s="149"/>
      <c r="I462" s="25"/>
    </row>
    <row r="463" spans="1:9" s="23" customFormat="1" ht="12">
      <c r="A463" s="37"/>
      <c r="B463" s="24"/>
      <c r="C463" s="53"/>
      <c r="D463" s="34"/>
      <c r="E463" s="24"/>
      <c r="F463" s="105"/>
      <c r="G463" s="149"/>
      <c r="H463" s="149"/>
      <c r="I463" s="25"/>
    </row>
    <row r="464" spans="1:9" s="23" customFormat="1" ht="12">
      <c r="A464" s="37"/>
      <c r="B464" s="24"/>
      <c r="C464" s="53"/>
      <c r="D464" s="34"/>
      <c r="E464" s="24"/>
      <c r="F464" s="105"/>
      <c r="G464" s="149"/>
      <c r="H464" s="149"/>
      <c r="I464" s="25"/>
    </row>
    <row r="465" spans="1:9" s="23" customFormat="1" ht="12">
      <c r="A465" s="37"/>
      <c r="B465" s="24"/>
      <c r="C465" s="53"/>
      <c r="D465" s="34"/>
      <c r="E465" s="24"/>
      <c r="F465" s="105"/>
      <c r="G465" s="149"/>
      <c r="H465" s="149"/>
      <c r="I465" s="25"/>
    </row>
    <row r="466" spans="1:9" s="23" customFormat="1" ht="12">
      <c r="A466" s="37"/>
      <c r="B466" s="24"/>
      <c r="C466" s="53"/>
      <c r="D466" s="34"/>
      <c r="E466" s="24"/>
      <c r="F466" s="105"/>
      <c r="G466" s="149"/>
      <c r="H466" s="149"/>
      <c r="I466" s="25"/>
    </row>
    <row r="467" spans="1:9" s="23" customFormat="1" ht="12">
      <c r="A467" s="37"/>
      <c r="B467" s="24"/>
      <c r="C467" s="53"/>
      <c r="D467" s="34"/>
      <c r="E467" s="24"/>
      <c r="F467" s="105"/>
      <c r="G467" s="149"/>
      <c r="H467" s="149"/>
      <c r="I467" s="25"/>
    </row>
    <row r="468" spans="1:9" s="23" customFormat="1" ht="12">
      <c r="A468" s="37"/>
      <c r="B468" s="24"/>
      <c r="C468" s="53"/>
      <c r="D468" s="34"/>
      <c r="E468" s="24"/>
      <c r="F468" s="105"/>
      <c r="G468" s="149"/>
      <c r="H468" s="149"/>
      <c r="I468" s="25"/>
    </row>
    <row r="469" spans="1:9" s="23" customFormat="1" ht="12">
      <c r="A469" s="37"/>
      <c r="B469" s="24"/>
      <c r="C469" s="53"/>
      <c r="D469" s="34"/>
      <c r="E469" s="24"/>
      <c r="F469" s="105"/>
      <c r="G469" s="149"/>
      <c r="H469" s="149"/>
      <c r="I469" s="25"/>
    </row>
    <row r="470" spans="1:9" s="23" customFormat="1" ht="12">
      <c r="A470" s="37"/>
      <c r="B470" s="24"/>
      <c r="C470" s="53"/>
      <c r="D470" s="34"/>
      <c r="E470" s="24"/>
      <c r="F470" s="105"/>
      <c r="G470" s="149"/>
      <c r="H470" s="149"/>
      <c r="I470" s="25"/>
    </row>
    <row r="471" spans="1:9" s="23" customFormat="1" ht="12">
      <c r="A471" s="37"/>
      <c r="B471" s="24"/>
      <c r="C471" s="53"/>
      <c r="D471" s="34"/>
      <c r="E471" s="24"/>
      <c r="F471" s="105"/>
      <c r="G471" s="149"/>
      <c r="H471" s="149"/>
      <c r="I471" s="25"/>
    </row>
    <row r="472" spans="1:9" s="23" customFormat="1" ht="12">
      <c r="A472" s="37"/>
      <c r="B472" s="24"/>
      <c r="C472" s="53"/>
      <c r="D472" s="34"/>
      <c r="E472" s="24"/>
      <c r="F472" s="105"/>
      <c r="G472" s="149"/>
      <c r="H472" s="149"/>
      <c r="I472" s="25"/>
    </row>
    <row r="473" spans="1:9" s="23" customFormat="1" ht="12">
      <c r="A473" s="37"/>
      <c r="B473" s="24"/>
      <c r="C473" s="53"/>
      <c r="D473" s="34"/>
      <c r="E473" s="24"/>
      <c r="F473" s="105"/>
      <c r="G473" s="149"/>
      <c r="H473" s="149"/>
      <c r="I473" s="25"/>
    </row>
    <row r="474" spans="1:9" s="23" customFormat="1" ht="12">
      <c r="A474" s="37"/>
      <c r="B474" s="24"/>
      <c r="C474" s="53"/>
      <c r="D474" s="34"/>
      <c r="E474" s="24"/>
      <c r="F474" s="105"/>
      <c r="G474" s="149"/>
      <c r="H474" s="149"/>
      <c r="I474" s="25"/>
    </row>
    <row r="475" spans="1:9" s="23" customFormat="1" ht="12">
      <c r="A475" s="37"/>
      <c r="B475" s="24"/>
      <c r="C475" s="53"/>
      <c r="D475" s="34"/>
      <c r="E475" s="24"/>
      <c r="F475" s="105"/>
      <c r="G475" s="149"/>
      <c r="H475" s="149"/>
      <c r="I475" s="25"/>
    </row>
    <row r="476" spans="1:9" s="23" customFormat="1" ht="12">
      <c r="A476" s="37"/>
      <c r="B476" s="24"/>
      <c r="C476" s="53"/>
      <c r="D476" s="34"/>
      <c r="E476" s="24"/>
      <c r="F476" s="105"/>
      <c r="G476" s="149"/>
      <c r="H476" s="149"/>
      <c r="I476" s="25"/>
    </row>
    <row r="477" spans="1:9" s="23" customFormat="1" ht="12">
      <c r="A477" s="37"/>
      <c r="B477" s="24"/>
      <c r="C477" s="53"/>
      <c r="D477" s="34"/>
      <c r="E477" s="24"/>
      <c r="F477" s="105"/>
      <c r="G477" s="149"/>
      <c r="H477" s="149"/>
      <c r="I477" s="25"/>
    </row>
    <row r="478" spans="1:9" s="23" customFormat="1" ht="12">
      <c r="A478" s="37"/>
      <c r="B478" s="24"/>
      <c r="C478" s="53"/>
      <c r="D478" s="34"/>
      <c r="E478" s="24"/>
      <c r="F478" s="105"/>
      <c r="G478" s="149"/>
      <c r="H478" s="149"/>
      <c r="I478" s="25"/>
    </row>
    <row r="479" spans="1:9" s="23" customFormat="1" ht="12">
      <c r="A479" s="37"/>
      <c r="B479" s="24"/>
      <c r="C479" s="53"/>
      <c r="D479" s="34"/>
      <c r="E479" s="24"/>
      <c r="F479" s="105"/>
      <c r="G479" s="149"/>
      <c r="H479" s="149"/>
      <c r="I479" s="25"/>
    </row>
    <row r="480" spans="1:9" s="23" customFormat="1" ht="12">
      <c r="A480" s="37"/>
      <c r="B480" s="24"/>
      <c r="C480" s="53"/>
      <c r="D480" s="34"/>
      <c r="E480" s="24"/>
      <c r="F480" s="105"/>
      <c r="G480" s="149"/>
      <c r="H480" s="149"/>
      <c r="I480" s="25"/>
    </row>
    <row r="481" spans="1:9" s="23" customFormat="1" ht="12">
      <c r="A481" s="37"/>
      <c r="B481" s="24"/>
      <c r="C481" s="53"/>
      <c r="D481" s="34"/>
      <c r="E481" s="24"/>
      <c r="F481" s="105"/>
      <c r="G481" s="149"/>
      <c r="H481" s="149"/>
      <c r="I481" s="25"/>
    </row>
    <row r="482" spans="1:9" s="23" customFormat="1" ht="12">
      <c r="A482" s="37"/>
      <c r="B482" s="24"/>
      <c r="C482" s="53"/>
      <c r="D482" s="34"/>
      <c r="E482" s="24"/>
      <c r="F482" s="105"/>
      <c r="G482" s="149"/>
      <c r="H482" s="149"/>
      <c r="I482" s="25"/>
    </row>
    <row r="483" spans="1:9" s="23" customFormat="1" ht="12">
      <c r="A483" s="37"/>
      <c r="B483" s="24"/>
      <c r="C483" s="53"/>
      <c r="D483" s="34"/>
      <c r="E483" s="24"/>
      <c r="F483" s="105"/>
      <c r="G483" s="149"/>
      <c r="H483" s="149"/>
      <c r="I483" s="25"/>
    </row>
    <row r="484" spans="1:9" s="23" customFormat="1" ht="12">
      <c r="A484" s="37"/>
      <c r="B484" s="24"/>
      <c r="C484" s="53"/>
      <c r="D484" s="34"/>
      <c r="E484" s="24"/>
      <c r="F484" s="105"/>
      <c r="G484" s="149"/>
      <c r="H484" s="149"/>
      <c r="I484" s="25"/>
    </row>
    <row r="485" spans="1:9" s="23" customFormat="1" ht="12">
      <c r="A485" s="37"/>
      <c r="B485" s="24"/>
      <c r="C485" s="53"/>
      <c r="D485" s="34"/>
      <c r="E485" s="24"/>
      <c r="F485" s="105"/>
      <c r="G485" s="149"/>
      <c r="H485" s="149"/>
      <c r="I485" s="25"/>
    </row>
    <row r="486" spans="1:9" s="23" customFormat="1" ht="12">
      <c r="A486" s="37"/>
      <c r="B486" s="24"/>
      <c r="C486" s="53"/>
      <c r="D486" s="34"/>
      <c r="E486" s="24"/>
      <c r="F486" s="105"/>
      <c r="G486" s="149"/>
      <c r="H486" s="149"/>
      <c r="I486" s="25"/>
    </row>
    <row r="487" spans="1:9" s="23" customFormat="1" ht="12">
      <c r="A487" s="37"/>
      <c r="B487" s="24"/>
      <c r="C487" s="53"/>
      <c r="D487" s="34"/>
      <c r="E487" s="24"/>
      <c r="F487" s="105"/>
      <c r="G487" s="149"/>
      <c r="H487" s="149"/>
      <c r="I487" s="25"/>
    </row>
    <row r="488" spans="1:9" s="23" customFormat="1" ht="12">
      <c r="A488" s="37"/>
      <c r="B488" s="24"/>
      <c r="C488" s="53"/>
      <c r="D488" s="34"/>
      <c r="E488" s="24"/>
      <c r="F488" s="105"/>
      <c r="G488" s="149"/>
      <c r="H488" s="149"/>
      <c r="I488" s="25"/>
    </row>
    <row r="489" spans="1:9" s="23" customFormat="1" ht="12">
      <c r="A489" s="37"/>
      <c r="B489" s="24"/>
      <c r="C489" s="53"/>
      <c r="D489" s="34"/>
      <c r="E489" s="24"/>
      <c r="F489" s="105"/>
      <c r="G489" s="149"/>
      <c r="H489" s="149"/>
      <c r="I489" s="25"/>
    </row>
    <row r="490" spans="1:9" s="23" customFormat="1" ht="12">
      <c r="A490" s="37"/>
      <c r="B490" s="24"/>
      <c r="C490" s="53"/>
      <c r="D490" s="34"/>
      <c r="E490" s="24"/>
      <c r="F490" s="105"/>
      <c r="G490" s="149"/>
      <c r="H490" s="149"/>
      <c r="I490" s="25"/>
    </row>
    <row r="491" spans="1:9" s="23" customFormat="1" ht="12">
      <c r="A491" s="37"/>
      <c r="B491" s="24"/>
      <c r="C491" s="53"/>
      <c r="D491" s="34"/>
      <c r="E491" s="24"/>
      <c r="F491" s="105"/>
      <c r="G491" s="149"/>
      <c r="H491" s="149"/>
      <c r="I491" s="25"/>
    </row>
    <row r="492" spans="1:9" s="23" customFormat="1" ht="12">
      <c r="A492" s="37"/>
      <c r="B492" s="24"/>
      <c r="C492" s="53"/>
      <c r="D492" s="34"/>
      <c r="E492" s="24"/>
      <c r="F492" s="105"/>
      <c r="G492" s="149"/>
      <c r="H492" s="149"/>
      <c r="I492" s="25"/>
    </row>
    <row r="493" spans="1:9" s="23" customFormat="1" ht="12">
      <c r="A493" s="37"/>
      <c r="B493" s="24"/>
      <c r="C493" s="53"/>
      <c r="D493" s="34"/>
      <c r="E493" s="24"/>
      <c r="F493" s="105"/>
      <c r="G493" s="149"/>
      <c r="H493" s="149"/>
      <c r="I493" s="25"/>
    </row>
    <row r="494" spans="1:9" s="23" customFormat="1" ht="12">
      <c r="A494" s="37"/>
      <c r="B494" s="24"/>
      <c r="C494" s="53"/>
      <c r="D494" s="34"/>
      <c r="E494" s="24"/>
      <c r="F494" s="105"/>
      <c r="G494" s="149"/>
      <c r="H494" s="149"/>
      <c r="I494" s="25"/>
    </row>
    <row r="495" spans="1:9" s="23" customFormat="1" ht="12">
      <c r="A495" s="37"/>
      <c r="B495" s="24"/>
      <c r="C495" s="53"/>
      <c r="D495" s="34"/>
      <c r="E495" s="24"/>
      <c r="F495" s="105"/>
      <c r="G495" s="149"/>
      <c r="H495" s="149"/>
      <c r="I495" s="25"/>
    </row>
    <row r="496" spans="1:9" s="23" customFormat="1" ht="12">
      <c r="A496" s="37"/>
      <c r="B496" s="24"/>
      <c r="C496" s="53"/>
      <c r="D496" s="34"/>
      <c r="E496" s="24"/>
      <c r="F496" s="105"/>
      <c r="G496" s="149"/>
      <c r="H496" s="149"/>
      <c r="I496" s="25"/>
    </row>
    <row r="497" spans="1:9" s="23" customFormat="1" ht="12">
      <c r="A497" s="37"/>
      <c r="B497" s="24"/>
      <c r="C497" s="53"/>
      <c r="D497" s="34"/>
      <c r="E497" s="24"/>
      <c r="F497" s="105"/>
      <c r="G497" s="149"/>
      <c r="H497" s="149"/>
      <c r="I497" s="25"/>
    </row>
    <row r="498" spans="1:9" s="23" customFormat="1" ht="12">
      <c r="A498" s="37"/>
      <c r="B498" s="24"/>
      <c r="C498" s="53"/>
      <c r="D498" s="34"/>
      <c r="E498" s="24"/>
      <c r="F498" s="105"/>
      <c r="G498" s="149"/>
      <c r="H498" s="149"/>
      <c r="I498" s="25"/>
    </row>
    <row r="499" spans="1:9" s="23" customFormat="1" ht="12">
      <c r="A499" s="37"/>
      <c r="B499" s="24"/>
      <c r="C499" s="53"/>
      <c r="D499" s="34"/>
      <c r="E499" s="24"/>
      <c r="F499" s="105"/>
      <c r="G499" s="149"/>
      <c r="H499" s="149"/>
      <c r="I499" s="25"/>
    </row>
    <row r="500" spans="1:9" s="23" customFormat="1" ht="12">
      <c r="A500" s="37"/>
      <c r="B500" s="24"/>
      <c r="C500" s="53"/>
      <c r="D500" s="34"/>
      <c r="E500" s="24"/>
      <c r="F500" s="105"/>
      <c r="G500" s="149"/>
      <c r="H500" s="149"/>
      <c r="I500" s="25"/>
    </row>
    <row r="501" spans="1:9" s="23" customFormat="1" ht="12">
      <c r="A501" s="37"/>
      <c r="B501" s="24"/>
      <c r="C501" s="53"/>
      <c r="D501" s="34"/>
      <c r="E501" s="24"/>
      <c r="F501" s="105"/>
      <c r="G501" s="149"/>
      <c r="H501" s="149"/>
      <c r="I501" s="25"/>
    </row>
    <row r="502" spans="1:9" s="23" customFormat="1" ht="12">
      <c r="A502" s="37"/>
      <c r="B502" s="24"/>
      <c r="C502" s="53"/>
      <c r="D502" s="34"/>
      <c r="E502" s="24"/>
      <c r="F502" s="105"/>
      <c r="G502" s="149"/>
      <c r="H502" s="149"/>
      <c r="I502" s="25"/>
    </row>
    <row r="503" spans="1:9" s="23" customFormat="1" ht="12">
      <c r="A503" s="37"/>
      <c r="B503" s="24"/>
      <c r="C503" s="53"/>
      <c r="D503" s="34"/>
      <c r="E503" s="24"/>
      <c r="F503" s="105"/>
      <c r="G503" s="149"/>
      <c r="H503" s="149"/>
      <c r="I503" s="25"/>
    </row>
    <row r="504" spans="1:9" s="23" customFormat="1" ht="12">
      <c r="A504" s="37"/>
      <c r="B504" s="24"/>
      <c r="C504" s="53"/>
      <c r="D504" s="34"/>
      <c r="E504" s="24"/>
      <c r="F504" s="105"/>
      <c r="G504" s="149"/>
      <c r="H504" s="149"/>
      <c r="I504" s="25"/>
    </row>
    <row r="505" spans="1:9" s="23" customFormat="1" ht="12">
      <c r="A505" s="37"/>
      <c r="B505" s="24"/>
      <c r="C505" s="53"/>
      <c r="D505" s="34"/>
      <c r="E505" s="24"/>
      <c r="F505" s="105"/>
      <c r="G505" s="149"/>
      <c r="H505" s="149"/>
      <c r="I505" s="25"/>
    </row>
    <row r="506" spans="1:9" s="23" customFormat="1" ht="12">
      <c r="A506" s="37"/>
      <c r="B506" s="24"/>
      <c r="C506" s="53"/>
      <c r="D506" s="34"/>
      <c r="E506" s="24"/>
      <c r="F506" s="105"/>
      <c r="G506" s="149"/>
      <c r="H506" s="149"/>
      <c r="I506" s="25"/>
    </row>
    <row r="507" spans="1:9" s="23" customFormat="1" ht="12">
      <c r="A507" s="37"/>
      <c r="B507" s="24"/>
      <c r="C507" s="53"/>
      <c r="D507" s="34"/>
      <c r="E507" s="24"/>
      <c r="F507" s="105"/>
      <c r="G507" s="149"/>
      <c r="H507" s="149"/>
      <c r="I507" s="25"/>
    </row>
    <row r="508" spans="1:9" s="23" customFormat="1" ht="12">
      <c r="A508" s="37"/>
      <c r="B508" s="24"/>
      <c r="C508" s="53"/>
      <c r="D508" s="34"/>
      <c r="E508" s="24"/>
      <c r="F508" s="105"/>
      <c r="G508" s="149"/>
      <c r="H508" s="149"/>
      <c r="I508" s="25"/>
    </row>
    <row r="509" spans="1:9" s="23" customFormat="1" ht="12">
      <c r="A509" s="37"/>
      <c r="B509" s="24"/>
      <c r="C509" s="53"/>
      <c r="D509" s="34"/>
      <c r="E509" s="24"/>
      <c r="F509" s="105"/>
      <c r="G509" s="149"/>
      <c r="H509" s="149"/>
      <c r="I509" s="25"/>
    </row>
    <row r="510" spans="1:9" s="23" customFormat="1" ht="12">
      <c r="A510" s="37"/>
      <c r="B510" s="24"/>
      <c r="C510" s="53"/>
      <c r="D510" s="34"/>
      <c r="E510" s="24"/>
      <c r="F510" s="105"/>
      <c r="G510" s="149"/>
      <c r="H510" s="149"/>
      <c r="I510" s="25"/>
    </row>
    <row r="511" spans="1:9" s="23" customFormat="1" ht="12">
      <c r="A511" s="37"/>
      <c r="B511" s="24"/>
      <c r="C511" s="53"/>
      <c r="D511" s="34"/>
      <c r="E511" s="24"/>
      <c r="F511" s="105"/>
      <c r="G511" s="149"/>
      <c r="H511" s="149"/>
      <c r="I511" s="25"/>
    </row>
    <row r="512" spans="1:9" s="23" customFormat="1" ht="12">
      <c r="A512" s="37"/>
      <c r="B512" s="24"/>
      <c r="C512" s="53"/>
      <c r="D512" s="34"/>
      <c r="E512" s="24"/>
      <c r="F512" s="105"/>
      <c r="G512" s="149"/>
      <c r="H512" s="149"/>
      <c r="I512" s="25"/>
    </row>
    <row r="513" spans="1:9" s="23" customFormat="1" ht="12">
      <c r="A513" s="37"/>
      <c r="B513" s="24"/>
      <c r="C513" s="53"/>
      <c r="D513" s="34"/>
      <c r="E513" s="24"/>
      <c r="F513" s="105"/>
      <c r="G513" s="149"/>
      <c r="H513" s="149"/>
      <c r="I513" s="25"/>
    </row>
    <row r="514" spans="1:9" s="23" customFormat="1" ht="12">
      <c r="A514" s="37"/>
      <c r="B514" s="24"/>
      <c r="C514" s="53"/>
      <c r="D514" s="34"/>
      <c r="E514" s="24"/>
      <c r="F514" s="105"/>
      <c r="G514" s="149"/>
      <c r="H514" s="149"/>
      <c r="I514" s="25"/>
    </row>
    <row r="515" spans="1:9" s="23" customFormat="1" ht="12">
      <c r="A515" s="37"/>
      <c r="B515" s="24"/>
      <c r="C515" s="53"/>
      <c r="D515" s="34"/>
      <c r="E515" s="24"/>
      <c r="F515" s="105"/>
      <c r="G515" s="149"/>
      <c r="H515" s="149"/>
      <c r="I515" s="25"/>
    </row>
    <row r="516" spans="1:9" s="23" customFormat="1" ht="12">
      <c r="A516" s="37"/>
      <c r="B516" s="24"/>
      <c r="C516" s="53"/>
      <c r="D516" s="34"/>
      <c r="E516" s="24"/>
      <c r="F516" s="105"/>
      <c r="G516" s="149"/>
      <c r="H516" s="149"/>
      <c r="I516" s="25"/>
    </row>
    <row r="517" spans="1:9" s="23" customFormat="1" ht="12">
      <c r="A517" s="37"/>
      <c r="B517" s="24"/>
      <c r="C517" s="53"/>
      <c r="D517" s="34"/>
      <c r="E517" s="24"/>
      <c r="F517" s="105"/>
      <c r="G517" s="149"/>
      <c r="H517" s="149"/>
      <c r="I517" s="25"/>
    </row>
    <row r="518" spans="1:9" s="23" customFormat="1" ht="12">
      <c r="A518" s="37"/>
      <c r="B518" s="24"/>
      <c r="C518" s="53"/>
      <c r="D518" s="34"/>
      <c r="E518" s="24"/>
      <c r="F518" s="105"/>
      <c r="G518" s="149"/>
      <c r="H518" s="149"/>
      <c r="I518" s="25"/>
    </row>
    <row r="519" spans="1:9" s="23" customFormat="1" ht="12">
      <c r="A519" s="37"/>
      <c r="B519" s="24"/>
      <c r="C519" s="53"/>
      <c r="D519" s="34"/>
      <c r="E519" s="24"/>
      <c r="F519" s="105"/>
      <c r="G519" s="149"/>
      <c r="H519" s="149"/>
      <c r="I519" s="25"/>
    </row>
    <row r="520" spans="1:9" s="23" customFormat="1" ht="12">
      <c r="A520" s="37"/>
      <c r="B520" s="24"/>
      <c r="C520" s="53"/>
      <c r="D520" s="34"/>
      <c r="E520" s="24"/>
      <c r="F520" s="105"/>
      <c r="G520" s="149"/>
      <c r="H520" s="149"/>
      <c r="I520" s="25"/>
    </row>
    <row r="521" spans="1:9" s="23" customFormat="1" ht="12">
      <c r="A521" s="37"/>
      <c r="B521" s="24"/>
      <c r="C521" s="53"/>
      <c r="D521" s="34"/>
      <c r="E521" s="24"/>
      <c r="F521" s="105"/>
      <c r="G521" s="149"/>
      <c r="H521" s="149"/>
      <c r="I521" s="25"/>
    </row>
    <row r="522" spans="1:9" s="23" customFormat="1" ht="12">
      <c r="A522" s="37"/>
      <c r="B522" s="24"/>
      <c r="C522" s="53"/>
      <c r="D522" s="34"/>
      <c r="E522" s="24"/>
      <c r="F522" s="105"/>
      <c r="G522" s="149"/>
      <c r="H522" s="149"/>
      <c r="I522" s="25"/>
    </row>
    <row r="523" spans="1:9" s="23" customFormat="1" ht="12">
      <c r="A523" s="37"/>
      <c r="B523" s="24"/>
      <c r="C523" s="53"/>
      <c r="D523" s="34"/>
      <c r="E523" s="24"/>
      <c r="F523" s="105"/>
      <c r="G523" s="149"/>
      <c r="H523" s="149"/>
      <c r="I523" s="25"/>
    </row>
    <row r="524" spans="1:9" s="23" customFormat="1" ht="12">
      <c r="A524" s="37"/>
      <c r="B524" s="24"/>
      <c r="C524" s="53"/>
      <c r="D524" s="34"/>
      <c r="E524" s="24"/>
      <c r="F524" s="105"/>
      <c r="G524" s="149"/>
      <c r="H524" s="149"/>
      <c r="I524" s="25"/>
    </row>
    <row r="525" spans="1:9" s="23" customFormat="1" ht="12">
      <c r="A525" s="37"/>
      <c r="B525" s="24"/>
      <c r="C525" s="53"/>
      <c r="D525" s="34"/>
      <c r="E525" s="24"/>
      <c r="F525" s="105"/>
      <c r="G525" s="149"/>
      <c r="H525" s="149"/>
      <c r="I525" s="25"/>
    </row>
    <row r="526" spans="1:9" s="23" customFormat="1" ht="12">
      <c r="A526" s="37"/>
      <c r="B526" s="24"/>
      <c r="C526" s="53"/>
      <c r="D526" s="34"/>
      <c r="E526" s="24"/>
      <c r="F526" s="105"/>
      <c r="G526" s="149"/>
      <c r="H526" s="149"/>
      <c r="I526" s="25"/>
    </row>
    <row r="527" spans="1:9" s="23" customFormat="1" ht="12">
      <c r="A527" s="37"/>
      <c r="B527" s="24"/>
      <c r="C527" s="53"/>
      <c r="D527" s="34"/>
      <c r="E527" s="24"/>
      <c r="F527" s="105"/>
      <c r="G527" s="149"/>
      <c r="H527" s="149"/>
      <c r="I527" s="25"/>
    </row>
    <row r="528" spans="1:9" s="23" customFormat="1" ht="12">
      <c r="A528" s="37"/>
      <c r="B528" s="24"/>
      <c r="C528" s="53"/>
      <c r="D528" s="34"/>
      <c r="E528" s="24"/>
      <c r="F528" s="105"/>
      <c r="G528" s="149"/>
      <c r="H528" s="149"/>
      <c r="I528" s="25"/>
    </row>
    <row r="529" spans="1:9" s="23" customFormat="1" ht="12">
      <c r="A529" s="37"/>
      <c r="B529" s="24"/>
      <c r="C529" s="53"/>
      <c r="D529" s="34"/>
      <c r="E529" s="24"/>
      <c r="F529" s="105"/>
      <c r="G529" s="149"/>
      <c r="H529" s="149"/>
      <c r="I529" s="25"/>
    </row>
    <row r="530" spans="1:9" s="23" customFormat="1" ht="12">
      <c r="A530" s="37"/>
      <c r="B530" s="24"/>
      <c r="C530" s="53"/>
      <c r="D530" s="34"/>
      <c r="E530" s="24"/>
      <c r="F530" s="105"/>
      <c r="G530" s="149"/>
      <c r="H530" s="149"/>
      <c r="I530" s="25"/>
    </row>
    <row r="531" spans="1:9" s="23" customFormat="1" ht="12">
      <c r="A531" s="37"/>
      <c r="B531" s="24"/>
      <c r="C531" s="53"/>
      <c r="D531" s="34"/>
      <c r="E531" s="24"/>
      <c r="F531" s="105"/>
      <c r="G531" s="149"/>
      <c r="H531" s="149"/>
      <c r="I531" s="25"/>
    </row>
    <row r="532" spans="1:9" s="23" customFormat="1" ht="12">
      <c r="A532" s="37"/>
      <c r="B532" s="24"/>
      <c r="C532" s="53"/>
      <c r="D532" s="34"/>
      <c r="E532" s="24"/>
      <c r="F532" s="105"/>
      <c r="G532" s="149"/>
      <c r="H532" s="149"/>
      <c r="I532" s="25"/>
    </row>
    <row r="533" spans="1:9" s="23" customFormat="1" ht="12">
      <c r="A533" s="37"/>
      <c r="B533" s="24"/>
      <c r="C533" s="53"/>
      <c r="D533" s="34"/>
      <c r="E533" s="24"/>
      <c r="F533" s="105"/>
      <c r="G533" s="149"/>
      <c r="H533" s="149"/>
      <c r="I533" s="25"/>
    </row>
    <row r="534" spans="1:9" s="23" customFormat="1" ht="12">
      <c r="A534" s="37"/>
      <c r="B534" s="24"/>
      <c r="C534" s="53"/>
      <c r="D534" s="34"/>
      <c r="E534" s="24"/>
      <c r="F534" s="105"/>
      <c r="G534" s="149"/>
      <c r="H534" s="149"/>
      <c r="I534" s="25"/>
    </row>
    <row r="535" spans="1:9" s="23" customFormat="1" ht="12">
      <c r="A535" s="37"/>
      <c r="B535" s="24"/>
      <c r="C535" s="53"/>
      <c r="D535" s="34"/>
      <c r="E535" s="24"/>
      <c r="F535" s="105"/>
      <c r="G535" s="149"/>
      <c r="H535" s="149"/>
      <c r="I535" s="25"/>
    </row>
    <row r="536" spans="1:9" s="23" customFormat="1" ht="12">
      <c r="A536" s="37"/>
      <c r="B536" s="24"/>
      <c r="C536" s="53"/>
      <c r="D536" s="34"/>
      <c r="E536" s="24"/>
      <c r="F536" s="105"/>
      <c r="G536" s="149"/>
      <c r="H536" s="149"/>
      <c r="I536" s="25"/>
    </row>
    <row r="537" spans="1:9" s="23" customFormat="1" ht="12">
      <c r="A537" s="37"/>
      <c r="B537" s="24"/>
      <c r="C537" s="53"/>
      <c r="D537" s="34"/>
      <c r="E537" s="24"/>
      <c r="F537" s="105"/>
      <c r="G537" s="149"/>
      <c r="H537" s="149"/>
      <c r="I537" s="25"/>
    </row>
    <row r="538" spans="1:9" s="23" customFormat="1" ht="12">
      <c r="A538" s="37"/>
      <c r="B538" s="24"/>
      <c r="C538" s="53"/>
      <c r="D538" s="34"/>
      <c r="E538" s="24"/>
      <c r="F538" s="105"/>
      <c r="G538" s="149"/>
      <c r="H538" s="149"/>
      <c r="I538" s="25"/>
    </row>
    <row r="539" spans="1:9" s="23" customFormat="1" ht="12">
      <c r="A539" s="37"/>
      <c r="B539" s="24"/>
      <c r="C539" s="53"/>
      <c r="D539" s="34"/>
      <c r="E539" s="24"/>
      <c r="F539" s="105"/>
      <c r="G539" s="149"/>
      <c r="H539" s="149"/>
      <c r="I539" s="25"/>
    </row>
    <row r="540" spans="1:9" s="23" customFormat="1" ht="12">
      <c r="A540" s="37"/>
      <c r="B540" s="24"/>
      <c r="C540" s="53"/>
      <c r="D540" s="34"/>
      <c r="E540" s="24"/>
      <c r="F540" s="105"/>
      <c r="G540" s="149"/>
      <c r="H540" s="149"/>
      <c r="I540" s="25"/>
    </row>
    <row r="541" spans="1:9" s="23" customFormat="1" ht="12">
      <c r="A541" s="37"/>
      <c r="B541" s="24"/>
      <c r="C541" s="53"/>
      <c r="D541" s="34"/>
      <c r="E541" s="24"/>
      <c r="F541" s="105"/>
      <c r="G541" s="149"/>
      <c r="H541" s="149"/>
      <c r="I541" s="25"/>
    </row>
    <row r="542" spans="1:9" s="23" customFormat="1" ht="12">
      <c r="A542" s="37"/>
      <c r="B542" s="24"/>
      <c r="C542" s="53"/>
      <c r="D542" s="34"/>
      <c r="E542" s="24"/>
      <c r="F542" s="105"/>
      <c r="G542" s="149"/>
      <c r="H542" s="149"/>
      <c r="I542" s="25"/>
    </row>
    <row r="543" spans="1:9" s="23" customFormat="1" ht="12">
      <c r="A543" s="37"/>
      <c r="B543" s="24"/>
      <c r="C543" s="53"/>
      <c r="D543" s="34"/>
      <c r="E543" s="24"/>
      <c r="F543" s="105"/>
      <c r="G543" s="149"/>
      <c r="H543" s="149"/>
      <c r="I543" s="25"/>
    </row>
    <row r="544" spans="1:9" s="23" customFormat="1" ht="12">
      <c r="A544" s="37"/>
      <c r="B544" s="24"/>
      <c r="C544" s="53"/>
      <c r="D544" s="34"/>
      <c r="E544" s="24"/>
      <c r="F544" s="105"/>
      <c r="G544" s="149"/>
      <c r="H544" s="149"/>
      <c r="I544" s="25"/>
    </row>
    <row r="545" spans="1:9" s="23" customFormat="1" ht="12">
      <c r="A545" s="37"/>
      <c r="B545" s="24"/>
      <c r="C545" s="53"/>
      <c r="D545" s="34"/>
      <c r="E545" s="24"/>
      <c r="F545" s="105"/>
      <c r="G545" s="149"/>
      <c r="H545" s="149"/>
      <c r="I545" s="25"/>
    </row>
    <row r="546" spans="1:9" s="23" customFormat="1" ht="12">
      <c r="A546" s="37"/>
      <c r="B546" s="24"/>
      <c r="C546" s="53"/>
      <c r="D546" s="34"/>
      <c r="E546" s="24"/>
      <c r="F546" s="105"/>
      <c r="G546" s="149"/>
      <c r="H546" s="149"/>
      <c r="I546" s="25"/>
    </row>
    <row r="547" spans="1:9" s="23" customFormat="1" ht="12">
      <c r="A547" s="37"/>
      <c r="B547" s="24"/>
      <c r="C547" s="53"/>
      <c r="D547" s="34"/>
      <c r="E547" s="24"/>
      <c r="F547" s="105"/>
      <c r="G547" s="149"/>
      <c r="H547" s="149"/>
      <c r="I547" s="25"/>
    </row>
    <row r="548" spans="1:9" s="23" customFormat="1" ht="12">
      <c r="A548" s="37"/>
      <c r="B548" s="24"/>
      <c r="C548" s="53"/>
      <c r="D548" s="34"/>
      <c r="E548" s="24"/>
      <c r="F548" s="105"/>
      <c r="G548" s="149"/>
      <c r="H548" s="149"/>
      <c r="I548" s="25"/>
    </row>
    <row r="549" spans="1:9" s="23" customFormat="1" ht="12">
      <c r="A549" s="37"/>
      <c r="B549" s="24"/>
      <c r="C549" s="53"/>
      <c r="D549" s="34"/>
      <c r="E549" s="24"/>
      <c r="F549" s="105"/>
      <c r="G549" s="149"/>
      <c r="H549" s="149"/>
      <c r="I549" s="25"/>
    </row>
    <row r="550" spans="1:9" s="23" customFormat="1" ht="12">
      <c r="A550" s="37"/>
      <c r="B550" s="24"/>
      <c r="C550" s="53"/>
      <c r="D550" s="34"/>
      <c r="E550" s="24"/>
      <c r="F550" s="105"/>
      <c r="G550" s="149"/>
      <c r="H550" s="149"/>
      <c r="I550" s="25"/>
    </row>
    <row r="551" spans="1:9" s="23" customFormat="1" ht="12">
      <c r="A551" s="37"/>
      <c r="B551" s="24"/>
      <c r="C551" s="53"/>
      <c r="D551" s="34"/>
      <c r="E551" s="24"/>
      <c r="F551" s="105"/>
      <c r="G551" s="149"/>
      <c r="H551" s="149"/>
      <c r="I551" s="25"/>
    </row>
    <row r="552" spans="1:9" s="23" customFormat="1" ht="12">
      <c r="A552" s="37"/>
      <c r="B552" s="24"/>
      <c r="C552" s="53"/>
      <c r="D552" s="34"/>
      <c r="E552" s="24"/>
      <c r="F552" s="105"/>
      <c r="G552" s="149"/>
      <c r="H552" s="149"/>
      <c r="I552" s="25"/>
    </row>
    <row r="553" spans="1:9" s="23" customFormat="1" ht="12">
      <c r="A553" s="37"/>
      <c r="B553" s="24"/>
      <c r="C553" s="53"/>
      <c r="D553" s="34"/>
      <c r="E553" s="24"/>
      <c r="F553" s="105"/>
      <c r="G553" s="149"/>
      <c r="H553" s="149"/>
      <c r="I553" s="25"/>
    </row>
    <row r="554" spans="1:9" s="23" customFormat="1" ht="12">
      <c r="A554" s="37"/>
      <c r="B554" s="24"/>
      <c r="C554" s="53"/>
      <c r="D554" s="34"/>
      <c r="E554" s="24"/>
      <c r="F554" s="105"/>
      <c r="G554" s="149"/>
      <c r="H554" s="149"/>
      <c r="I554" s="25"/>
    </row>
    <row r="555" spans="1:9" s="23" customFormat="1" ht="12">
      <c r="A555" s="37"/>
      <c r="B555" s="24"/>
      <c r="C555" s="53"/>
      <c r="D555" s="34"/>
      <c r="E555" s="24"/>
      <c r="F555" s="105"/>
      <c r="G555" s="149"/>
      <c r="H555" s="149"/>
      <c r="I555" s="25"/>
    </row>
    <row r="556" spans="1:9" s="23" customFormat="1" ht="12">
      <c r="A556" s="37"/>
      <c r="B556" s="24"/>
      <c r="C556" s="53"/>
      <c r="D556" s="34"/>
      <c r="E556" s="24"/>
      <c r="F556" s="105"/>
      <c r="G556" s="149"/>
      <c r="H556" s="149"/>
      <c r="I556" s="25"/>
    </row>
    <row r="557" spans="1:9" s="23" customFormat="1" ht="12">
      <c r="A557" s="37"/>
      <c r="B557" s="24"/>
      <c r="C557" s="53"/>
      <c r="D557" s="34"/>
      <c r="E557" s="24"/>
      <c r="F557" s="105"/>
      <c r="G557" s="149"/>
      <c r="H557" s="149"/>
      <c r="I557" s="25"/>
    </row>
    <row r="558" spans="1:9" s="23" customFormat="1" ht="12">
      <c r="A558" s="37"/>
      <c r="B558" s="24"/>
      <c r="C558" s="53"/>
      <c r="D558" s="34"/>
      <c r="E558" s="24"/>
      <c r="F558" s="105"/>
      <c r="G558" s="149"/>
      <c r="H558" s="149"/>
      <c r="I558" s="25"/>
    </row>
    <row r="559" spans="1:9" s="23" customFormat="1" ht="12">
      <c r="A559" s="37"/>
      <c r="B559" s="24"/>
      <c r="C559" s="53"/>
      <c r="D559" s="34"/>
      <c r="E559" s="24"/>
      <c r="F559" s="105"/>
      <c r="G559" s="149"/>
      <c r="H559" s="149"/>
      <c r="I559" s="25"/>
    </row>
    <row r="560" spans="1:9" s="23" customFormat="1" ht="12">
      <c r="A560" s="37"/>
      <c r="B560" s="24"/>
      <c r="C560" s="53"/>
      <c r="D560" s="34"/>
      <c r="E560" s="24"/>
      <c r="F560" s="105"/>
      <c r="G560" s="149"/>
      <c r="H560" s="149"/>
      <c r="I560" s="25"/>
    </row>
    <row r="561" spans="1:9" s="23" customFormat="1" ht="12">
      <c r="A561" s="37"/>
      <c r="B561" s="24"/>
      <c r="C561" s="53"/>
      <c r="D561" s="34"/>
      <c r="E561" s="24"/>
      <c r="F561" s="105"/>
      <c r="G561" s="149"/>
      <c r="H561" s="149"/>
      <c r="I561" s="25"/>
    </row>
    <row r="562" spans="1:9" s="23" customFormat="1" ht="12">
      <c r="A562" s="37"/>
      <c r="B562" s="24"/>
      <c r="C562" s="53"/>
      <c r="D562" s="34"/>
      <c r="E562" s="24"/>
      <c r="F562" s="105"/>
      <c r="G562" s="149"/>
      <c r="H562" s="149"/>
      <c r="I562" s="25"/>
    </row>
    <row r="563" spans="1:9" s="23" customFormat="1" ht="12">
      <c r="A563" s="37"/>
      <c r="B563" s="24"/>
      <c r="C563" s="53"/>
      <c r="D563" s="34"/>
      <c r="E563" s="24"/>
      <c r="F563" s="105"/>
      <c r="G563" s="149"/>
      <c r="H563" s="149"/>
      <c r="I563" s="25"/>
    </row>
    <row r="564" spans="1:9" s="23" customFormat="1" ht="12">
      <c r="A564" s="37"/>
      <c r="B564" s="24"/>
      <c r="C564" s="53"/>
      <c r="D564" s="34"/>
      <c r="E564" s="24"/>
      <c r="F564" s="105"/>
      <c r="G564" s="149"/>
      <c r="H564" s="149"/>
      <c r="I564" s="25"/>
    </row>
    <row r="565" spans="1:9" s="23" customFormat="1" ht="12">
      <c r="A565" s="37"/>
      <c r="B565" s="24"/>
      <c r="C565" s="53"/>
      <c r="D565" s="34"/>
      <c r="E565" s="24"/>
      <c r="F565" s="105"/>
      <c r="G565" s="149"/>
      <c r="H565" s="149"/>
      <c r="I565" s="25"/>
    </row>
    <row r="566" spans="1:9" s="23" customFormat="1" ht="12">
      <c r="A566" s="37"/>
      <c r="B566" s="24"/>
      <c r="C566" s="53"/>
      <c r="D566" s="34"/>
      <c r="E566" s="24"/>
      <c r="F566" s="105"/>
      <c r="G566" s="149"/>
      <c r="H566" s="149"/>
      <c r="I566" s="25"/>
    </row>
    <row r="567" spans="1:9" s="23" customFormat="1" ht="12">
      <c r="A567" s="37"/>
      <c r="B567" s="24"/>
      <c r="C567" s="53"/>
      <c r="D567" s="34"/>
      <c r="E567" s="24"/>
      <c r="F567" s="105"/>
      <c r="G567" s="149"/>
      <c r="H567" s="149"/>
      <c r="I567" s="25"/>
    </row>
    <row r="568" spans="1:9" s="23" customFormat="1" ht="12">
      <c r="A568" s="37"/>
      <c r="B568" s="24"/>
      <c r="C568" s="53"/>
      <c r="D568" s="34"/>
      <c r="E568" s="24"/>
      <c r="F568" s="105"/>
      <c r="G568" s="149"/>
      <c r="H568" s="149"/>
      <c r="I568" s="25"/>
    </row>
    <row r="569" spans="1:9" s="23" customFormat="1" ht="12">
      <c r="A569" s="37"/>
      <c r="B569" s="24"/>
      <c r="C569" s="53"/>
      <c r="D569" s="34"/>
      <c r="E569" s="24"/>
      <c r="F569" s="105"/>
      <c r="G569" s="149"/>
      <c r="H569" s="149"/>
      <c r="I569" s="25"/>
    </row>
    <row r="570" spans="1:9" s="23" customFormat="1" ht="12">
      <c r="A570" s="37"/>
      <c r="B570" s="24"/>
      <c r="C570" s="53"/>
      <c r="D570" s="34"/>
      <c r="E570" s="24"/>
      <c r="F570" s="105"/>
      <c r="G570" s="149"/>
      <c r="H570" s="149"/>
      <c r="I570" s="25"/>
    </row>
    <row r="571" spans="1:9" s="23" customFormat="1" ht="12">
      <c r="A571" s="37"/>
      <c r="B571" s="24"/>
      <c r="C571" s="53"/>
      <c r="D571" s="34"/>
      <c r="E571" s="24"/>
      <c r="F571" s="105"/>
      <c r="G571" s="149"/>
      <c r="H571" s="149"/>
      <c r="I571" s="25"/>
    </row>
    <row r="572" spans="1:9" s="23" customFormat="1" ht="12">
      <c r="A572" s="37"/>
      <c r="B572" s="24"/>
      <c r="C572" s="53"/>
      <c r="D572" s="34"/>
      <c r="E572" s="24"/>
      <c r="F572" s="105"/>
      <c r="G572" s="149"/>
      <c r="H572" s="149"/>
      <c r="I572" s="25"/>
    </row>
    <row r="573" spans="1:9" s="23" customFormat="1" ht="12">
      <c r="A573" s="37"/>
      <c r="B573" s="24"/>
      <c r="C573" s="53"/>
      <c r="D573" s="34"/>
      <c r="E573" s="24"/>
      <c r="F573" s="105"/>
      <c r="G573" s="149"/>
      <c r="H573" s="149"/>
      <c r="I573" s="25"/>
    </row>
    <row r="574" spans="1:9" s="23" customFormat="1" ht="12">
      <c r="A574" s="37"/>
      <c r="B574" s="24"/>
      <c r="C574" s="53"/>
      <c r="D574" s="34"/>
      <c r="E574" s="24"/>
      <c r="F574" s="105"/>
      <c r="G574" s="149"/>
      <c r="H574" s="149"/>
      <c r="I574" s="25"/>
    </row>
    <row r="575" spans="1:9" s="23" customFormat="1" ht="12">
      <c r="A575" s="37"/>
      <c r="B575" s="24"/>
      <c r="C575" s="53"/>
      <c r="D575" s="34"/>
      <c r="E575" s="24"/>
      <c r="F575" s="105"/>
      <c r="G575" s="149"/>
      <c r="H575" s="149"/>
      <c r="I575" s="25"/>
    </row>
    <row r="576" spans="1:9" s="23" customFormat="1" ht="12">
      <c r="A576" s="37"/>
      <c r="B576" s="24"/>
      <c r="C576" s="53"/>
      <c r="D576" s="34"/>
      <c r="E576" s="24"/>
      <c r="F576" s="105"/>
      <c r="G576" s="149"/>
      <c r="H576" s="149"/>
      <c r="I576" s="25"/>
    </row>
    <row r="577" spans="1:9" s="23" customFormat="1" ht="12">
      <c r="A577" s="37"/>
      <c r="B577" s="24"/>
      <c r="C577" s="53"/>
      <c r="D577" s="34"/>
      <c r="E577" s="24"/>
      <c r="F577" s="105"/>
      <c r="G577" s="149"/>
      <c r="H577" s="149"/>
      <c r="I577" s="25"/>
    </row>
    <row r="578" spans="1:9" s="23" customFormat="1" ht="12">
      <c r="A578" s="37"/>
      <c r="B578" s="24"/>
      <c r="C578" s="53"/>
      <c r="D578" s="34"/>
      <c r="E578" s="24"/>
      <c r="F578" s="105"/>
      <c r="G578" s="149"/>
      <c r="H578" s="149"/>
      <c r="I578" s="25"/>
    </row>
    <row r="579" spans="1:9" s="23" customFormat="1" ht="12">
      <c r="A579" s="37"/>
      <c r="B579" s="24"/>
      <c r="C579" s="53"/>
      <c r="D579" s="34"/>
      <c r="E579" s="24"/>
      <c r="F579" s="105"/>
      <c r="G579" s="149"/>
      <c r="H579" s="149"/>
      <c r="I579" s="25"/>
    </row>
    <row r="580" spans="1:9" s="23" customFormat="1" ht="12">
      <c r="A580" s="37"/>
      <c r="B580" s="24"/>
      <c r="C580" s="53"/>
      <c r="D580" s="34"/>
      <c r="E580" s="24"/>
      <c r="F580" s="105"/>
      <c r="G580" s="149"/>
      <c r="H580" s="149"/>
      <c r="I580" s="25"/>
    </row>
    <row r="581" spans="1:9" s="23" customFormat="1" ht="12">
      <c r="A581" s="37"/>
      <c r="B581" s="24"/>
      <c r="C581" s="53"/>
      <c r="D581" s="34"/>
      <c r="E581" s="24"/>
      <c r="F581" s="105"/>
      <c r="G581" s="149"/>
      <c r="H581" s="149"/>
      <c r="I581" s="25"/>
    </row>
    <row r="582" spans="1:9" s="23" customFormat="1" ht="12">
      <c r="A582" s="37"/>
      <c r="B582" s="24"/>
      <c r="C582" s="53"/>
      <c r="D582" s="34"/>
      <c r="E582" s="24"/>
      <c r="F582" s="105"/>
      <c r="G582" s="149"/>
      <c r="H582" s="149"/>
      <c r="I582" s="25"/>
    </row>
    <row r="583" spans="1:9" s="23" customFormat="1" ht="12">
      <c r="A583" s="37"/>
      <c r="B583" s="24"/>
      <c r="C583" s="53"/>
      <c r="D583" s="34"/>
      <c r="E583" s="24"/>
      <c r="F583" s="105"/>
      <c r="G583" s="149"/>
      <c r="H583" s="149"/>
      <c r="I583" s="25"/>
    </row>
    <row r="584" spans="1:9" s="23" customFormat="1" ht="12">
      <c r="A584" s="37"/>
      <c r="B584" s="24"/>
      <c r="C584" s="53"/>
      <c r="D584" s="34"/>
      <c r="E584" s="24"/>
      <c r="F584" s="105"/>
      <c r="G584" s="149"/>
      <c r="H584" s="149"/>
      <c r="I584" s="25"/>
    </row>
    <row r="585" spans="1:9" s="23" customFormat="1" ht="12">
      <c r="A585" s="37"/>
      <c r="B585" s="24"/>
      <c r="C585" s="53"/>
      <c r="D585" s="34"/>
      <c r="E585" s="24"/>
      <c r="F585" s="105"/>
      <c r="G585" s="149"/>
      <c r="H585" s="149"/>
      <c r="I585" s="25"/>
    </row>
    <row r="586" spans="1:9" s="23" customFormat="1" ht="12">
      <c r="A586" s="37"/>
      <c r="B586" s="24"/>
      <c r="C586" s="53"/>
      <c r="D586" s="34"/>
      <c r="E586" s="24"/>
      <c r="F586" s="105"/>
      <c r="G586" s="149"/>
      <c r="H586" s="149"/>
      <c r="I586" s="25"/>
    </row>
    <row r="587" spans="1:9" s="23" customFormat="1" ht="12">
      <c r="A587" s="37"/>
      <c r="B587" s="24"/>
      <c r="C587" s="53"/>
      <c r="D587" s="34"/>
      <c r="E587" s="24"/>
      <c r="F587" s="105"/>
      <c r="G587" s="149"/>
      <c r="H587" s="149"/>
      <c r="I587" s="25"/>
    </row>
    <row r="588" spans="1:9" s="23" customFormat="1" ht="12">
      <c r="A588" s="37"/>
      <c r="B588" s="24"/>
      <c r="C588" s="53"/>
      <c r="D588" s="34"/>
      <c r="E588" s="24"/>
      <c r="F588" s="105"/>
      <c r="G588" s="149"/>
      <c r="H588" s="149"/>
      <c r="I588" s="25"/>
    </row>
    <row r="589" spans="1:9" s="23" customFormat="1" ht="12">
      <c r="A589" s="37"/>
      <c r="B589" s="24"/>
      <c r="C589" s="53"/>
      <c r="D589" s="34"/>
      <c r="E589" s="24"/>
      <c r="F589" s="105"/>
      <c r="G589" s="149"/>
      <c r="H589" s="149"/>
      <c r="I589" s="25"/>
    </row>
    <row r="590" spans="1:9" s="23" customFormat="1" ht="12">
      <c r="A590" s="37"/>
      <c r="B590" s="24"/>
      <c r="C590" s="53"/>
      <c r="D590" s="34"/>
      <c r="E590" s="24"/>
      <c r="F590" s="105"/>
      <c r="G590" s="149"/>
      <c r="H590" s="149"/>
      <c r="I590" s="25"/>
    </row>
    <row r="591" spans="1:9" s="23" customFormat="1" ht="12">
      <c r="A591" s="37"/>
      <c r="B591" s="24"/>
      <c r="C591" s="53"/>
      <c r="D591" s="34"/>
      <c r="E591" s="24"/>
      <c r="F591" s="105"/>
      <c r="G591" s="149"/>
      <c r="H591" s="149"/>
      <c r="I591" s="25"/>
    </row>
    <row r="592" spans="1:9" s="23" customFormat="1" ht="12">
      <c r="A592" s="37"/>
      <c r="B592" s="24"/>
      <c r="C592" s="53"/>
      <c r="D592" s="34"/>
      <c r="E592" s="24"/>
      <c r="F592" s="105"/>
      <c r="G592" s="149"/>
      <c r="H592" s="149"/>
      <c r="I592" s="25"/>
    </row>
    <row r="593" spans="1:9" s="23" customFormat="1" ht="12">
      <c r="A593" s="37"/>
      <c r="B593" s="24"/>
      <c r="C593" s="53"/>
      <c r="D593" s="34"/>
      <c r="E593" s="24"/>
      <c r="F593" s="105"/>
      <c r="G593" s="149"/>
      <c r="H593" s="149"/>
      <c r="I593" s="25"/>
    </row>
    <row r="594" spans="1:9" s="23" customFormat="1" ht="12">
      <c r="A594" s="37"/>
      <c r="B594" s="24"/>
      <c r="C594" s="53"/>
      <c r="D594" s="34"/>
      <c r="E594" s="24"/>
      <c r="F594" s="105"/>
      <c r="G594" s="149"/>
      <c r="H594" s="149"/>
      <c r="I594" s="25"/>
    </row>
    <row r="595" spans="1:9" s="23" customFormat="1" ht="12">
      <c r="A595" s="37"/>
      <c r="B595" s="24"/>
      <c r="C595" s="53"/>
      <c r="D595" s="34"/>
      <c r="E595" s="24"/>
      <c r="F595" s="105"/>
      <c r="G595" s="149"/>
      <c r="H595" s="149"/>
      <c r="I595" s="25"/>
    </row>
    <row r="596" spans="1:9" s="23" customFormat="1" ht="12">
      <c r="A596" s="37"/>
      <c r="B596" s="24"/>
      <c r="C596" s="53"/>
      <c r="D596" s="34"/>
      <c r="E596" s="24"/>
      <c r="F596" s="105"/>
      <c r="G596" s="149"/>
      <c r="H596" s="149"/>
      <c r="I596" s="25"/>
    </row>
    <row r="597" spans="1:9" s="23" customFormat="1" ht="12">
      <c r="A597" s="37"/>
      <c r="B597" s="24"/>
      <c r="C597" s="53"/>
      <c r="D597" s="34"/>
      <c r="E597" s="24"/>
      <c r="F597" s="105"/>
      <c r="G597" s="149"/>
      <c r="H597" s="149"/>
      <c r="I597" s="25"/>
    </row>
    <row r="598" spans="1:9" s="23" customFormat="1" ht="12">
      <c r="A598" s="37"/>
      <c r="B598" s="24"/>
      <c r="C598" s="53"/>
      <c r="D598" s="34"/>
      <c r="E598" s="24"/>
      <c r="F598" s="105"/>
      <c r="G598" s="149"/>
      <c r="H598" s="149"/>
      <c r="I598" s="25"/>
    </row>
    <row r="599" spans="1:9" s="23" customFormat="1" ht="12">
      <c r="A599" s="37"/>
      <c r="B599" s="24"/>
      <c r="C599" s="53"/>
      <c r="D599" s="34"/>
      <c r="E599" s="24"/>
      <c r="F599" s="105"/>
      <c r="G599" s="149"/>
      <c r="H599" s="149"/>
      <c r="I599" s="25"/>
    </row>
    <row r="600" spans="1:9" s="23" customFormat="1" ht="12">
      <c r="A600" s="37"/>
      <c r="B600" s="24"/>
      <c r="C600" s="53"/>
      <c r="D600" s="34"/>
      <c r="E600" s="24"/>
      <c r="F600" s="105"/>
      <c r="G600" s="149"/>
      <c r="H600" s="149"/>
      <c r="I600" s="25"/>
    </row>
    <row r="601" spans="1:9" s="23" customFormat="1" ht="12">
      <c r="A601" s="37"/>
      <c r="B601" s="24"/>
      <c r="C601" s="53"/>
      <c r="D601" s="34"/>
      <c r="E601" s="24"/>
      <c r="F601" s="105"/>
      <c r="G601" s="149"/>
      <c r="H601" s="149"/>
      <c r="I601" s="25"/>
    </row>
    <row r="602" spans="1:9" s="23" customFormat="1" ht="12">
      <c r="A602" s="37"/>
      <c r="B602" s="24"/>
      <c r="C602" s="53"/>
      <c r="D602" s="34"/>
      <c r="E602" s="24"/>
      <c r="F602" s="105"/>
      <c r="G602" s="149"/>
      <c r="H602" s="149"/>
      <c r="I602" s="25"/>
    </row>
    <row r="603" spans="1:9" s="23" customFormat="1" ht="12">
      <c r="A603" s="37"/>
      <c r="B603" s="24"/>
      <c r="C603" s="53"/>
      <c r="D603" s="34"/>
      <c r="E603" s="24"/>
      <c r="F603" s="105"/>
      <c r="G603" s="149"/>
      <c r="H603" s="149"/>
      <c r="I603" s="25"/>
    </row>
    <row r="604" spans="1:9" s="23" customFormat="1" ht="12">
      <c r="A604" s="37"/>
      <c r="B604" s="24"/>
      <c r="C604" s="53"/>
      <c r="D604" s="34"/>
      <c r="E604" s="24"/>
      <c r="F604" s="105"/>
      <c r="G604" s="149"/>
      <c r="H604" s="149"/>
      <c r="I604" s="25"/>
    </row>
    <row r="605" spans="1:9" s="23" customFormat="1" ht="12">
      <c r="A605" s="37"/>
      <c r="B605" s="24"/>
      <c r="C605" s="53"/>
      <c r="D605" s="34"/>
      <c r="E605" s="24"/>
      <c r="F605" s="105"/>
      <c r="G605" s="149"/>
      <c r="H605" s="149"/>
      <c r="I605" s="25"/>
    </row>
    <row r="606" spans="1:9" s="23" customFormat="1" ht="12">
      <c r="A606" s="37"/>
      <c r="B606" s="24"/>
      <c r="C606" s="53"/>
      <c r="D606" s="34"/>
      <c r="E606" s="24"/>
      <c r="F606" s="105"/>
      <c r="G606" s="149"/>
      <c r="H606" s="149"/>
      <c r="I606" s="25"/>
    </row>
    <row r="607" spans="1:9" s="23" customFormat="1" ht="12">
      <c r="A607" s="37"/>
      <c r="B607" s="24"/>
      <c r="C607" s="53"/>
      <c r="D607" s="34"/>
      <c r="E607" s="24"/>
      <c r="F607" s="105"/>
      <c r="G607" s="149"/>
      <c r="H607" s="149"/>
      <c r="I607" s="25"/>
    </row>
    <row r="608" spans="1:9" s="23" customFormat="1" ht="12">
      <c r="A608" s="37"/>
      <c r="B608" s="24"/>
      <c r="C608" s="53"/>
      <c r="D608" s="34"/>
      <c r="E608" s="24"/>
      <c r="F608" s="105"/>
      <c r="G608" s="149"/>
      <c r="H608" s="149"/>
      <c r="I608" s="25"/>
    </row>
    <row r="609" spans="1:9" s="23" customFormat="1" ht="12">
      <c r="A609" s="37"/>
      <c r="B609" s="24"/>
      <c r="C609" s="53"/>
      <c r="D609" s="34"/>
      <c r="E609" s="24"/>
      <c r="F609" s="105"/>
      <c r="G609" s="149"/>
      <c r="H609" s="149"/>
      <c r="I609" s="25"/>
    </row>
    <row r="610" spans="1:9" s="23" customFormat="1" ht="12">
      <c r="A610" s="37"/>
      <c r="B610" s="24"/>
      <c r="C610" s="53"/>
      <c r="D610" s="34"/>
      <c r="E610" s="24"/>
      <c r="F610" s="105"/>
      <c r="G610" s="149"/>
      <c r="H610" s="149"/>
      <c r="I610" s="25"/>
    </row>
    <row r="611" spans="1:9" s="23" customFormat="1" ht="12">
      <c r="A611" s="37"/>
      <c r="B611" s="24"/>
      <c r="C611" s="53"/>
      <c r="D611" s="34"/>
      <c r="E611" s="24"/>
      <c r="F611" s="105"/>
      <c r="G611" s="149"/>
      <c r="H611" s="149"/>
      <c r="I611" s="25"/>
    </row>
    <row r="612" spans="1:9" s="23" customFormat="1" ht="12">
      <c r="A612" s="37"/>
      <c r="B612" s="24"/>
      <c r="C612" s="53"/>
      <c r="D612" s="34"/>
      <c r="E612" s="24"/>
      <c r="F612" s="105"/>
      <c r="G612" s="149"/>
      <c r="H612" s="149"/>
      <c r="I612" s="25"/>
    </row>
    <row r="613" spans="1:9" s="23" customFormat="1" ht="12">
      <c r="A613" s="37"/>
      <c r="B613" s="24"/>
      <c r="C613" s="53"/>
      <c r="D613" s="34"/>
      <c r="E613" s="24"/>
      <c r="F613" s="105"/>
      <c r="G613" s="149"/>
      <c r="H613" s="149"/>
      <c r="I613" s="25"/>
    </row>
    <row r="614" spans="1:9" s="23" customFormat="1" ht="12">
      <c r="A614" s="37"/>
      <c r="B614" s="24"/>
      <c r="C614" s="53"/>
      <c r="D614" s="34"/>
      <c r="E614" s="24"/>
      <c r="F614" s="105"/>
      <c r="G614" s="149"/>
      <c r="H614" s="149"/>
      <c r="I614" s="25"/>
    </row>
    <row r="615" spans="1:9" s="23" customFormat="1" ht="12">
      <c r="A615" s="37"/>
      <c r="B615" s="24"/>
      <c r="C615" s="53"/>
      <c r="D615" s="34"/>
      <c r="E615" s="24"/>
      <c r="F615" s="105"/>
      <c r="G615" s="149"/>
      <c r="H615" s="149"/>
      <c r="I615" s="25"/>
    </row>
    <row r="616" spans="1:9" s="23" customFormat="1" ht="12">
      <c r="A616" s="37"/>
      <c r="B616" s="24"/>
      <c r="C616" s="53"/>
      <c r="D616" s="34"/>
      <c r="E616" s="24"/>
      <c r="F616" s="105"/>
      <c r="G616" s="149"/>
      <c r="H616" s="149"/>
      <c r="I616" s="25"/>
    </row>
    <row r="617" spans="1:9" s="23" customFormat="1" ht="12">
      <c r="A617" s="37"/>
      <c r="B617" s="24"/>
      <c r="C617" s="53"/>
      <c r="D617" s="34"/>
      <c r="E617" s="24"/>
      <c r="F617" s="105"/>
      <c r="G617" s="149"/>
      <c r="H617" s="149"/>
      <c r="I617" s="25"/>
    </row>
    <row r="618" spans="1:9" s="23" customFormat="1" ht="12">
      <c r="A618" s="37"/>
      <c r="B618" s="24"/>
      <c r="C618" s="53"/>
      <c r="D618" s="34"/>
      <c r="E618" s="24"/>
      <c r="F618" s="105"/>
      <c r="G618" s="149"/>
      <c r="H618" s="149"/>
      <c r="I618" s="25"/>
    </row>
    <row r="619" spans="1:9" s="23" customFormat="1" ht="12">
      <c r="A619" s="37"/>
      <c r="B619" s="24"/>
      <c r="C619" s="53"/>
      <c r="D619" s="34"/>
      <c r="E619" s="24"/>
      <c r="F619" s="105"/>
      <c r="G619" s="149"/>
      <c r="H619" s="149"/>
      <c r="I619" s="25"/>
    </row>
    <row r="620" spans="1:9" s="23" customFormat="1" ht="12">
      <c r="A620" s="37"/>
      <c r="B620" s="24"/>
      <c r="C620" s="53"/>
      <c r="D620" s="34"/>
      <c r="E620" s="24"/>
      <c r="F620" s="105"/>
      <c r="G620" s="149"/>
      <c r="H620" s="149"/>
      <c r="I620" s="25"/>
    </row>
    <row r="621" spans="1:9" s="23" customFormat="1" ht="12">
      <c r="A621" s="37"/>
      <c r="B621" s="24"/>
      <c r="C621" s="53"/>
      <c r="D621" s="34"/>
      <c r="E621" s="24"/>
      <c r="F621" s="105"/>
      <c r="G621" s="149"/>
      <c r="H621" s="149"/>
      <c r="I621" s="25"/>
    </row>
    <row r="622" spans="1:9" s="23" customFormat="1" ht="12">
      <c r="A622" s="37"/>
      <c r="B622" s="24"/>
      <c r="C622" s="53"/>
      <c r="D622" s="34"/>
      <c r="E622" s="24"/>
      <c r="F622" s="105"/>
      <c r="G622" s="149"/>
      <c r="H622" s="149"/>
      <c r="I622" s="25"/>
    </row>
    <row r="623" spans="1:9" s="23" customFormat="1" ht="12">
      <c r="A623" s="37"/>
      <c r="B623" s="24"/>
      <c r="C623" s="53"/>
      <c r="D623" s="34"/>
      <c r="E623" s="24"/>
      <c r="F623" s="105"/>
      <c r="G623" s="149"/>
      <c r="H623" s="149"/>
      <c r="I623" s="25"/>
    </row>
    <row r="624" spans="1:9" s="23" customFormat="1" ht="12">
      <c r="A624" s="37"/>
      <c r="B624" s="24"/>
      <c r="C624" s="53"/>
      <c r="D624" s="34"/>
      <c r="E624" s="24"/>
      <c r="F624" s="105"/>
      <c r="G624" s="149"/>
      <c r="H624" s="149"/>
      <c r="I624" s="25"/>
    </row>
    <row r="625" spans="1:9" s="23" customFormat="1" ht="12">
      <c r="A625" s="37"/>
      <c r="B625" s="24"/>
      <c r="C625" s="53"/>
      <c r="D625" s="34"/>
      <c r="E625" s="24"/>
      <c r="F625" s="105"/>
      <c r="G625" s="149"/>
      <c r="H625" s="149"/>
      <c r="I625" s="25"/>
    </row>
    <row r="626" spans="1:9" s="23" customFormat="1" ht="12">
      <c r="A626" s="37"/>
      <c r="B626" s="24"/>
      <c r="C626" s="53"/>
      <c r="D626" s="34"/>
      <c r="E626" s="24"/>
      <c r="F626" s="105"/>
      <c r="G626" s="149"/>
      <c r="H626" s="149"/>
      <c r="I626" s="25"/>
    </row>
    <row r="627" spans="1:9" s="23" customFormat="1" ht="12">
      <c r="A627" s="37"/>
      <c r="B627" s="24"/>
      <c r="C627" s="53"/>
      <c r="D627" s="34"/>
      <c r="E627" s="24"/>
      <c r="F627" s="105"/>
      <c r="G627" s="149"/>
      <c r="H627" s="149"/>
      <c r="I627" s="25"/>
    </row>
    <row r="628" spans="1:9" s="23" customFormat="1" ht="12">
      <c r="A628" s="37"/>
      <c r="B628" s="24"/>
      <c r="C628" s="53"/>
      <c r="D628" s="34"/>
      <c r="E628" s="24"/>
      <c r="F628" s="105"/>
      <c r="G628" s="149"/>
      <c r="H628" s="149"/>
      <c r="I628" s="25"/>
    </row>
    <row r="629" spans="1:9" s="23" customFormat="1" ht="12">
      <c r="A629" s="37"/>
      <c r="B629" s="24"/>
      <c r="C629" s="53"/>
      <c r="D629" s="34"/>
      <c r="E629" s="24"/>
      <c r="F629" s="105"/>
      <c r="G629" s="149"/>
      <c r="H629" s="149"/>
      <c r="I629" s="25"/>
    </row>
    <row r="630" spans="1:9" s="23" customFormat="1" ht="12">
      <c r="A630" s="37"/>
      <c r="B630" s="24"/>
      <c r="C630" s="53"/>
      <c r="D630" s="34"/>
      <c r="E630" s="24"/>
      <c r="F630" s="105"/>
      <c r="G630" s="149"/>
      <c r="H630" s="149"/>
      <c r="I630" s="25"/>
    </row>
    <row r="631" spans="1:9" s="23" customFormat="1" ht="12">
      <c r="A631" s="37"/>
      <c r="B631" s="24"/>
      <c r="C631" s="53"/>
      <c r="D631" s="34"/>
      <c r="E631" s="24"/>
      <c r="F631" s="105"/>
      <c r="G631" s="149"/>
      <c r="H631" s="149"/>
      <c r="I631" s="25"/>
    </row>
    <row r="632" spans="1:9" s="23" customFormat="1" ht="12">
      <c r="A632" s="37"/>
      <c r="B632" s="24"/>
      <c r="C632" s="53"/>
      <c r="D632" s="34"/>
      <c r="E632" s="24"/>
      <c r="F632" s="105"/>
      <c r="G632" s="149"/>
      <c r="H632" s="149"/>
      <c r="I632" s="25"/>
    </row>
    <row r="633" spans="1:9" s="23" customFormat="1" ht="12">
      <c r="A633" s="37"/>
      <c r="B633" s="24"/>
      <c r="C633" s="53"/>
      <c r="D633" s="34"/>
      <c r="E633" s="24"/>
      <c r="F633" s="105"/>
      <c r="G633" s="149"/>
      <c r="H633" s="149"/>
      <c r="I633" s="25"/>
    </row>
    <row r="634" spans="1:9" s="23" customFormat="1" ht="12">
      <c r="A634" s="37"/>
      <c r="B634" s="24"/>
      <c r="C634" s="53"/>
      <c r="D634" s="34"/>
      <c r="E634" s="24"/>
      <c r="F634" s="105"/>
      <c r="G634" s="149"/>
      <c r="H634" s="149"/>
      <c r="I634" s="25"/>
    </row>
    <row r="635" spans="1:9" s="23" customFormat="1" ht="12">
      <c r="A635" s="37"/>
      <c r="B635" s="24"/>
      <c r="C635" s="53"/>
      <c r="D635" s="34"/>
      <c r="E635" s="24"/>
      <c r="F635" s="105"/>
      <c r="G635" s="149"/>
      <c r="H635" s="149"/>
      <c r="I635" s="25"/>
    </row>
    <row r="636" spans="1:9" s="23" customFormat="1" ht="12">
      <c r="A636" s="37"/>
      <c r="B636" s="24"/>
      <c r="C636" s="53"/>
      <c r="D636" s="34"/>
      <c r="E636" s="24"/>
      <c r="F636" s="105"/>
      <c r="G636" s="149"/>
      <c r="H636" s="149"/>
      <c r="I636" s="25"/>
    </row>
    <row r="637" spans="1:9" s="23" customFormat="1" ht="12">
      <c r="A637" s="37"/>
      <c r="B637" s="24"/>
      <c r="C637" s="53"/>
      <c r="D637" s="34"/>
      <c r="E637" s="24"/>
      <c r="F637" s="105"/>
      <c r="G637" s="149"/>
      <c r="H637" s="149"/>
      <c r="I637" s="25"/>
    </row>
    <row r="638" spans="1:9" s="23" customFormat="1" ht="12">
      <c r="A638" s="37"/>
      <c r="B638" s="24"/>
      <c r="C638" s="53"/>
      <c r="D638" s="34"/>
      <c r="E638" s="24"/>
      <c r="F638" s="105"/>
      <c r="G638" s="149"/>
      <c r="H638" s="149"/>
      <c r="I638" s="25"/>
    </row>
    <row r="639" spans="1:9" s="23" customFormat="1" ht="12">
      <c r="A639" s="37"/>
      <c r="B639" s="24"/>
      <c r="C639" s="53"/>
      <c r="D639" s="34"/>
      <c r="E639" s="24"/>
      <c r="F639" s="105"/>
      <c r="G639" s="149"/>
      <c r="H639" s="149"/>
      <c r="I639" s="25"/>
    </row>
    <row r="640" spans="1:9" s="23" customFormat="1" ht="12">
      <c r="A640" s="37"/>
      <c r="B640" s="24"/>
      <c r="C640" s="53"/>
      <c r="D640" s="34"/>
      <c r="E640" s="24"/>
      <c r="F640" s="105"/>
      <c r="G640" s="149"/>
      <c r="H640" s="149"/>
      <c r="I640" s="25"/>
    </row>
    <row r="641" spans="1:9" s="23" customFormat="1" ht="12">
      <c r="A641" s="37"/>
      <c r="B641" s="24"/>
      <c r="C641" s="53"/>
      <c r="D641" s="34"/>
      <c r="E641" s="24"/>
      <c r="F641" s="105"/>
      <c r="G641" s="149"/>
      <c r="H641" s="149"/>
      <c r="I641" s="25"/>
    </row>
    <row r="642" spans="1:9" s="23" customFormat="1" ht="12">
      <c r="A642" s="37"/>
      <c r="B642" s="24"/>
      <c r="C642" s="53"/>
      <c r="D642" s="34"/>
      <c r="E642" s="24"/>
      <c r="F642" s="105"/>
      <c r="G642" s="149"/>
      <c r="H642" s="149"/>
      <c r="I642" s="25"/>
    </row>
    <row r="643" spans="1:9" s="23" customFormat="1" ht="12">
      <c r="A643" s="37"/>
      <c r="B643" s="24"/>
      <c r="C643" s="53"/>
      <c r="D643" s="34"/>
      <c r="E643" s="24"/>
      <c r="F643" s="105"/>
      <c r="G643" s="149"/>
      <c r="H643" s="149"/>
      <c r="I643" s="25"/>
    </row>
    <row r="644" spans="1:9" s="23" customFormat="1" ht="12">
      <c r="A644" s="37"/>
      <c r="B644" s="24"/>
      <c r="C644" s="53"/>
      <c r="D644" s="34"/>
      <c r="E644" s="24"/>
      <c r="F644" s="105"/>
      <c r="G644" s="149"/>
      <c r="H644" s="149"/>
      <c r="I644" s="25"/>
    </row>
    <row r="645" spans="1:9" s="23" customFormat="1" ht="12">
      <c r="A645" s="37"/>
      <c r="B645" s="24"/>
      <c r="C645" s="53"/>
      <c r="D645" s="34"/>
      <c r="E645" s="24"/>
      <c r="F645" s="105"/>
      <c r="G645" s="149"/>
      <c r="H645" s="149"/>
      <c r="I645" s="25"/>
    </row>
    <row r="646" spans="1:9" s="23" customFormat="1" ht="12">
      <c r="A646" s="37"/>
      <c r="B646" s="24"/>
      <c r="C646" s="53"/>
      <c r="D646" s="34"/>
      <c r="E646" s="24"/>
      <c r="F646" s="105"/>
      <c r="G646" s="149"/>
      <c r="H646" s="149"/>
      <c r="I646" s="25"/>
    </row>
    <row r="647" spans="1:9" s="23" customFormat="1" ht="12">
      <c r="A647" s="37"/>
      <c r="B647" s="24"/>
      <c r="C647" s="53"/>
      <c r="D647" s="34"/>
      <c r="E647" s="24"/>
      <c r="F647" s="105"/>
      <c r="G647" s="149"/>
      <c r="H647" s="149"/>
      <c r="I647" s="25"/>
    </row>
    <row r="648" spans="1:9" s="23" customFormat="1" ht="12">
      <c r="A648" s="37"/>
      <c r="B648" s="24"/>
      <c r="C648" s="53"/>
      <c r="D648" s="34"/>
      <c r="E648" s="24"/>
      <c r="F648" s="105"/>
      <c r="G648" s="149"/>
      <c r="H648" s="149"/>
      <c r="I648" s="25"/>
    </row>
    <row r="649" spans="1:9" s="23" customFormat="1" ht="12">
      <c r="A649" s="37"/>
      <c r="B649" s="24"/>
      <c r="C649" s="53"/>
      <c r="D649" s="34"/>
      <c r="E649" s="24"/>
      <c r="F649" s="105"/>
      <c r="G649" s="149"/>
      <c r="H649" s="149"/>
      <c r="I649" s="25"/>
    </row>
    <row r="650" spans="1:9" s="23" customFormat="1" ht="12">
      <c r="A650" s="37"/>
      <c r="B650" s="24"/>
      <c r="C650" s="53"/>
      <c r="D650" s="34"/>
      <c r="E650" s="24"/>
      <c r="F650" s="105"/>
      <c r="G650" s="149"/>
      <c r="H650" s="149"/>
      <c r="I650" s="25"/>
    </row>
    <row r="651" spans="1:9" s="23" customFormat="1" ht="12">
      <c r="A651" s="37"/>
      <c r="B651" s="24"/>
      <c r="C651" s="53"/>
      <c r="D651" s="34"/>
      <c r="E651" s="24"/>
      <c r="F651" s="105"/>
      <c r="G651" s="149"/>
      <c r="H651" s="149"/>
      <c r="I651" s="25"/>
    </row>
    <row r="652" spans="1:9" s="23" customFormat="1" ht="12">
      <c r="A652" s="37"/>
      <c r="B652" s="24"/>
      <c r="C652" s="53"/>
      <c r="D652" s="34"/>
      <c r="E652" s="24"/>
      <c r="F652" s="105"/>
      <c r="G652" s="149"/>
      <c r="H652" s="149"/>
      <c r="I652" s="25"/>
    </row>
    <row r="653" spans="1:9" s="23" customFormat="1" ht="12">
      <c r="A653" s="37"/>
      <c r="B653" s="24"/>
      <c r="C653" s="53"/>
      <c r="D653" s="34"/>
      <c r="E653" s="24"/>
      <c r="F653" s="105"/>
      <c r="G653" s="149"/>
      <c r="H653" s="149"/>
      <c r="I653" s="25"/>
    </row>
    <row r="654" spans="1:9" s="23" customFormat="1" ht="12">
      <c r="A654" s="37"/>
      <c r="B654" s="24"/>
      <c r="C654" s="53"/>
      <c r="D654" s="34"/>
      <c r="E654" s="24"/>
      <c r="F654" s="105"/>
      <c r="G654" s="149"/>
      <c r="H654" s="149"/>
      <c r="I654" s="25"/>
    </row>
    <row r="655" spans="1:9" s="23" customFormat="1" ht="12">
      <c r="A655" s="37"/>
      <c r="B655" s="24"/>
      <c r="C655" s="53"/>
      <c r="D655" s="34"/>
      <c r="E655" s="24"/>
      <c r="F655" s="105"/>
      <c r="G655" s="149"/>
      <c r="H655" s="149"/>
      <c r="I655" s="25"/>
    </row>
    <row r="656" spans="1:9" s="23" customFormat="1" ht="12">
      <c r="A656" s="37"/>
      <c r="B656" s="24"/>
      <c r="C656" s="53"/>
      <c r="D656" s="34"/>
      <c r="E656" s="24"/>
      <c r="F656" s="105"/>
      <c r="G656" s="149"/>
      <c r="H656" s="149"/>
      <c r="I656" s="25"/>
    </row>
    <row r="657" spans="1:9" s="23" customFormat="1" ht="12">
      <c r="A657" s="37"/>
      <c r="B657" s="24"/>
      <c r="C657" s="53"/>
      <c r="D657" s="34"/>
      <c r="E657" s="24"/>
      <c r="F657" s="105"/>
      <c r="G657" s="149"/>
      <c r="H657" s="149"/>
      <c r="I657" s="25"/>
    </row>
    <row r="658" spans="1:9" s="23" customFormat="1" ht="12">
      <c r="A658" s="37"/>
      <c r="B658" s="24"/>
      <c r="C658" s="53"/>
      <c r="D658" s="34"/>
      <c r="E658" s="24"/>
      <c r="F658" s="105"/>
      <c r="G658" s="149"/>
      <c r="H658" s="149"/>
      <c r="I658" s="25"/>
    </row>
    <row r="659" spans="1:9" s="23" customFormat="1" ht="12">
      <c r="A659" s="37"/>
      <c r="B659" s="24"/>
      <c r="C659" s="53"/>
      <c r="D659" s="34"/>
      <c r="E659" s="24"/>
      <c r="F659" s="105"/>
      <c r="G659" s="149"/>
      <c r="H659" s="149"/>
      <c r="I659" s="25"/>
    </row>
    <row r="660" spans="1:9" s="23" customFormat="1" ht="12">
      <c r="A660" s="37"/>
      <c r="B660" s="24"/>
      <c r="C660" s="53"/>
      <c r="D660" s="34"/>
      <c r="E660" s="24"/>
      <c r="F660" s="105"/>
      <c r="G660" s="149"/>
      <c r="H660" s="149"/>
      <c r="I660" s="25"/>
    </row>
    <row r="661" spans="1:9" s="23" customFormat="1" ht="12">
      <c r="A661" s="37"/>
      <c r="B661" s="24"/>
      <c r="C661" s="53"/>
      <c r="D661" s="34"/>
      <c r="E661" s="24"/>
      <c r="F661" s="105"/>
      <c r="G661" s="149"/>
      <c r="H661" s="149"/>
      <c r="I661" s="25"/>
    </row>
    <row r="662" spans="1:9" s="23" customFormat="1" ht="12">
      <c r="A662" s="37"/>
      <c r="B662" s="24"/>
      <c r="C662" s="53"/>
      <c r="D662" s="34"/>
      <c r="E662" s="24"/>
      <c r="F662" s="105"/>
      <c r="G662" s="149"/>
      <c r="H662" s="149"/>
      <c r="I662" s="25"/>
    </row>
    <row r="663" spans="1:9" s="23" customFormat="1" ht="12">
      <c r="A663" s="37"/>
      <c r="B663" s="24"/>
      <c r="C663" s="53"/>
      <c r="D663" s="34"/>
      <c r="E663" s="24"/>
      <c r="F663" s="105"/>
      <c r="G663" s="149"/>
      <c r="H663" s="149"/>
      <c r="I663" s="25"/>
    </row>
    <row r="664" spans="1:9" s="23" customFormat="1" ht="12">
      <c r="A664" s="37"/>
      <c r="B664" s="24"/>
      <c r="C664" s="53"/>
      <c r="D664" s="34"/>
      <c r="E664" s="24"/>
      <c r="F664" s="105"/>
      <c r="G664" s="149"/>
      <c r="H664" s="149"/>
      <c r="I664" s="25"/>
    </row>
    <row r="665" spans="1:9" s="23" customFormat="1" ht="12">
      <c r="A665" s="37"/>
      <c r="B665" s="24"/>
      <c r="C665" s="53"/>
      <c r="D665" s="34"/>
      <c r="E665" s="24"/>
      <c r="F665" s="105"/>
      <c r="G665" s="149"/>
      <c r="H665" s="149"/>
      <c r="I665" s="25"/>
    </row>
    <row r="666" spans="1:9" s="23" customFormat="1" ht="12">
      <c r="A666" s="37"/>
      <c r="B666" s="24"/>
      <c r="C666" s="53"/>
      <c r="D666" s="34"/>
      <c r="E666" s="24"/>
      <c r="F666" s="105"/>
      <c r="G666" s="149"/>
      <c r="H666" s="149"/>
      <c r="I666" s="25"/>
    </row>
    <row r="667" spans="1:9" s="23" customFormat="1" ht="12">
      <c r="A667" s="37"/>
      <c r="B667" s="24"/>
      <c r="C667" s="53"/>
      <c r="D667" s="34"/>
      <c r="E667" s="24"/>
      <c r="F667" s="105"/>
      <c r="G667" s="149"/>
      <c r="H667" s="149"/>
      <c r="I667" s="25"/>
    </row>
    <row r="668" spans="1:9" s="23" customFormat="1" ht="12">
      <c r="A668" s="37"/>
      <c r="B668" s="24"/>
      <c r="C668" s="53"/>
      <c r="D668" s="34"/>
      <c r="E668" s="24"/>
      <c r="F668" s="105"/>
      <c r="G668" s="149"/>
      <c r="H668" s="149"/>
      <c r="I668" s="25"/>
    </row>
    <row r="669" spans="1:9" s="23" customFormat="1" ht="12">
      <c r="A669" s="37"/>
      <c r="B669" s="24"/>
      <c r="C669" s="53"/>
      <c r="D669" s="34"/>
      <c r="E669" s="24"/>
      <c r="F669" s="105"/>
      <c r="G669" s="149"/>
      <c r="H669" s="149"/>
      <c r="I669" s="25"/>
    </row>
    <row r="670" spans="1:9" s="23" customFormat="1" ht="12">
      <c r="A670" s="37"/>
      <c r="B670" s="24"/>
      <c r="C670" s="53"/>
      <c r="D670" s="34"/>
      <c r="E670" s="24"/>
      <c r="F670" s="105"/>
      <c r="G670" s="149"/>
      <c r="H670" s="149"/>
      <c r="I670" s="25"/>
    </row>
    <row r="671" spans="1:9" s="23" customFormat="1" ht="12">
      <c r="A671" s="37"/>
      <c r="B671" s="24"/>
      <c r="C671" s="53"/>
      <c r="D671" s="34"/>
      <c r="E671" s="24"/>
      <c r="F671" s="105"/>
      <c r="G671" s="149"/>
      <c r="H671" s="149"/>
      <c r="I671" s="25"/>
    </row>
    <row r="672" spans="1:9" s="23" customFormat="1" ht="12">
      <c r="A672" s="37"/>
      <c r="B672" s="24"/>
      <c r="C672" s="53"/>
      <c r="D672" s="34"/>
      <c r="E672" s="24"/>
      <c r="F672" s="105"/>
      <c r="G672" s="149"/>
      <c r="H672" s="149"/>
      <c r="I672" s="25"/>
    </row>
    <row r="673" spans="1:9" s="23" customFormat="1" ht="12">
      <c r="A673" s="37"/>
      <c r="B673" s="24"/>
      <c r="C673" s="53"/>
      <c r="D673" s="34"/>
      <c r="E673" s="24"/>
      <c r="F673" s="105"/>
      <c r="G673" s="149"/>
      <c r="H673" s="149"/>
      <c r="I673" s="25"/>
    </row>
    <row r="674" spans="1:9" s="23" customFormat="1" ht="12">
      <c r="A674" s="37"/>
      <c r="B674" s="24"/>
      <c r="C674" s="53"/>
      <c r="D674" s="34"/>
      <c r="E674" s="24"/>
      <c r="F674" s="105"/>
      <c r="G674" s="149"/>
      <c r="H674" s="149"/>
      <c r="I674" s="25"/>
    </row>
    <row r="675" spans="1:9" s="23" customFormat="1" ht="12">
      <c r="A675" s="37"/>
      <c r="B675" s="24"/>
      <c r="C675" s="53"/>
      <c r="D675" s="34"/>
      <c r="E675" s="24"/>
      <c r="F675" s="105"/>
      <c r="G675" s="149"/>
      <c r="H675" s="149"/>
      <c r="I675" s="25"/>
    </row>
    <row r="676" spans="1:9" s="23" customFormat="1" ht="12">
      <c r="A676" s="37"/>
      <c r="B676" s="24"/>
      <c r="C676" s="53"/>
      <c r="D676" s="34"/>
      <c r="E676" s="24"/>
      <c r="F676" s="105"/>
      <c r="G676" s="149"/>
      <c r="H676" s="149"/>
      <c r="I676" s="25"/>
    </row>
    <row r="677" spans="1:9" s="23" customFormat="1" ht="12">
      <c r="A677" s="37"/>
      <c r="B677" s="24"/>
      <c r="C677" s="53"/>
      <c r="D677" s="34"/>
      <c r="E677" s="24"/>
      <c r="F677" s="105"/>
      <c r="G677" s="149"/>
      <c r="H677" s="149"/>
      <c r="I677" s="25"/>
    </row>
    <row r="678" spans="1:9" s="23" customFormat="1" ht="12">
      <c r="A678" s="37"/>
      <c r="B678" s="24"/>
      <c r="C678" s="53"/>
      <c r="D678" s="34"/>
      <c r="E678" s="24"/>
      <c r="F678" s="105"/>
      <c r="G678" s="149"/>
      <c r="H678" s="149"/>
      <c r="I678" s="25"/>
    </row>
    <row r="679" spans="1:9" s="23" customFormat="1" ht="12">
      <c r="A679" s="37"/>
      <c r="B679" s="24"/>
      <c r="C679" s="53"/>
      <c r="D679" s="34"/>
      <c r="E679" s="24"/>
      <c r="F679" s="105"/>
      <c r="G679" s="149"/>
      <c r="H679" s="149"/>
      <c r="I679" s="25"/>
    </row>
    <row r="680" spans="1:9" s="23" customFormat="1" ht="12">
      <c r="A680" s="37"/>
      <c r="B680" s="24"/>
      <c r="C680" s="53"/>
      <c r="D680" s="34"/>
      <c r="E680" s="24"/>
      <c r="F680" s="105"/>
      <c r="G680" s="149"/>
      <c r="H680" s="149"/>
      <c r="I680" s="25"/>
    </row>
    <row r="681" spans="1:9" s="23" customFormat="1" ht="12">
      <c r="A681" s="37"/>
      <c r="B681" s="24"/>
      <c r="C681" s="53"/>
      <c r="D681" s="34"/>
      <c r="E681" s="24"/>
      <c r="F681" s="105"/>
      <c r="G681" s="149"/>
      <c r="H681" s="149"/>
      <c r="I681" s="25"/>
    </row>
    <row r="682" spans="1:9" s="23" customFormat="1" ht="12">
      <c r="A682" s="37"/>
      <c r="B682" s="24"/>
      <c r="C682" s="53"/>
      <c r="D682" s="34"/>
      <c r="E682" s="24"/>
      <c r="F682" s="105"/>
      <c r="G682" s="149"/>
      <c r="H682" s="149"/>
      <c r="I682" s="25"/>
    </row>
    <row r="683" spans="1:9" s="23" customFormat="1" ht="12">
      <c r="A683" s="37"/>
      <c r="B683" s="24"/>
      <c r="C683" s="53"/>
      <c r="D683" s="34"/>
      <c r="E683" s="24"/>
      <c r="F683" s="105"/>
      <c r="G683" s="149"/>
      <c r="H683" s="149"/>
      <c r="I683" s="25"/>
    </row>
    <row r="684" spans="1:9" s="23" customFormat="1" ht="12">
      <c r="A684" s="37"/>
      <c r="B684" s="24"/>
      <c r="C684" s="53"/>
      <c r="D684" s="34"/>
      <c r="E684" s="24"/>
      <c r="F684" s="105"/>
      <c r="G684" s="149"/>
      <c r="H684" s="149"/>
      <c r="I684" s="25"/>
    </row>
    <row r="685" spans="1:9" s="23" customFormat="1" ht="12">
      <c r="A685" s="37"/>
      <c r="B685" s="24"/>
      <c r="C685" s="53"/>
      <c r="D685" s="34"/>
      <c r="E685" s="24"/>
      <c r="F685" s="105"/>
      <c r="G685" s="149"/>
      <c r="H685" s="149"/>
      <c r="I685" s="25"/>
    </row>
    <row r="686" spans="1:9" s="23" customFormat="1" ht="12">
      <c r="A686" s="37"/>
      <c r="B686" s="24"/>
      <c r="C686" s="53"/>
      <c r="D686" s="34"/>
      <c r="E686" s="24"/>
      <c r="F686" s="105"/>
      <c r="G686" s="149"/>
      <c r="H686" s="149"/>
      <c r="I686" s="25"/>
    </row>
    <row r="687" spans="1:9" s="23" customFormat="1" ht="12">
      <c r="A687" s="37"/>
      <c r="B687" s="24"/>
      <c r="C687" s="53"/>
      <c r="D687" s="34"/>
      <c r="E687" s="24"/>
      <c r="F687" s="105"/>
      <c r="G687" s="149"/>
      <c r="H687" s="149"/>
      <c r="I687" s="25"/>
    </row>
    <row r="688" spans="1:9" s="23" customFormat="1" ht="12">
      <c r="A688" s="37"/>
      <c r="B688" s="24"/>
      <c r="C688" s="53"/>
      <c r="D688" s="34"/>
      <c r="E688" s="24"/>
      <c r="F688" s="105"/>
      <c r="G688" s="149"/>
      <c r="H688" s="149"/>
      <c r="I688" s="25"/>
    </row>
    <row r="689" spans="1:9" s="23" customFormat="1" ht="12">
      <c r="A689" s="37"/>
      <c r="B689" s="24"/>
      <c r="C689" s="53"/>
      <c r="D689" s="34"/>
      <c r="E689" s="24"/>
      <c r="F689" s="105"/>
      <c r="G689" s="149"/>
      <c r="H689" s="149"/>
      <c r="I689" s="25"/>
    </row>
    <row r="690" spans="1:9" s="23" customFormat="1" ht="12">
      <c r="A690" s="37"/>
      <c r="B690" s="24"/>
      <c r="C690" s="53"/>
      <c r="D690" s="34"/>
      <c r="E690" s="24"/>
      <c r="F690" s="105"/>
      <c r="G690" s="149"/>
      <c r="H690" s="149"/>
      <c r="I690" s="25"/>
    </row>
    <row r="691" spans="1:9" s="23" customFormat="1" ht="12">
      <c r="A691" s="37"/>
      <c r="B691" s="24"/>
      <c r="C691" s="53"/>
      <c r="D691" s="34"/>
      <c r="E691" s="24"/>
      <c r="F691" s="105"/>
      <c r="G691" s="149"/>
      <c r="H691" s="149"/>
      <c r="I691" s="25"/>
    </row>
    <row r="692" spans="1:9" s="23" customFormat="1" ht="12">
      <c r="A692" s="37"/>
      <c r="B692" s="24"/>
      <c r="C692" s="53"/>
      <c r="D692" s="34"/>
      <c r="E692" s="24"/>
      <c r="F692" s="105"/>
      <c r="G692" s="149"/>
      <c r="H692" s="149"/>
      <c r="I692" s="25"/>
    </row>
    <row r="693" spans="1:9" s="23" customFormat="1" ht="12">
      <c r="A693" s="37"/>
      <c r="B693" s="24"/>
      <c r="C693" s="53"/>
      <c r="D693" s="34"/>
      <c r="E693" s="24"/>
      <c r="F693" s="105"/>
      <c r="G693" s="149"/>
      <c r="H693" s="149"/>
      <c r="I693" s="25"/>
    </row>
    <row r="694" spans="1:9" s="23" customFormat="1" ht="12">
      <c r="A694" s="37"/>
      <c r="B694" s="24"/>
      <c r="C694" s="53"/>
      <c r="D694" s="34"/>
      <c r="E694" s="24"/>
      <c r="F694" s="105"/>
      <c r="G694" s="149"/>
      <c r="H694" s="149"/>
      <c r="I694" s="25"/>
    </row>
    <row r="695" spans="1:9" s="23" customFormat="1" ht="12">
      <c r="A695" s="37"/>
      <c r="B695" s="24"/>
      <c r="C695" s="53"/>
      <c r="D695" s="34"/>
      <c r="E695" s="24"/>
      <c r="F695" s="105"/>
      <c r="G695" s="149"/>
      <c r="H695" s="149"/>
      <c r="I695" s="25"/>
    </row>
    <row r="696" spans="1:9" s="23" customFormat="1" ht="12">
      <c r="A696" s="37"/>
      <c r="B696" s="24"/>
      <c r="C696" s="53"/>
      <c r="D696" s="34"/>
      <c r="E696" s="24"/>
      <c r="F696" s="105"/>
      <c r="G696" s="149"/>
      <c r="H696" s="149"/>
      <c r="I696" s="25"/>
    </row>
    <row r="697" spans="1:9" s="23" customFormat="1" ht="12">
      <c r="A697" s="37"/>
      <c r="B697" s="24"/>
      <c r="C697" s="53"/>
      <c r="D697" s="34"/>
      <c r="E697" s="24"/>
      <c r="F697" s="105"/>
      <c r="G697" s="149"/>
      <c r="H697" s="149"/>
      <c r="I697" s="25"/>
    </row>
    <row r="698" spans="1:9" s="23" customFormat="1" ht="12">
      <c r="A698" s="37"/>
      <c r="B698" s="24"/>
      <c r="C698" s="53"/>
      <c r="D698" s="34"/>
      <c r="E698" s="24"/>
      <c r="F698" s="105"/>
      <c r="G698" s="149"/>
      <c r="H698" s="149"/>
      <c r="I698" s="25"/>
    </row>
    <row r="699" spans="1:9" s="23" customFormat="1" ht="12">
      <c r="A699" s="37"/>
      <c r="B699" s="24"/>
      <c r="C699" s="53"/>
      <c r="D699" s="34"/>
      <c r="E699" s="24"/>
      <c r="F699" s="105"/>
      <c r="G699" s="149"/>
      <c r="H699" s="149"/>
      <c r="I699" s="25"/>
    </row>
    <row r="700" spans="1:9" s="23" customFormat="1" ht="12">
      <c r="A700" s="37"/>
      <c r="B700" s="24"/>
      <c r="C700" s="53"/>
      <c r="D700" s="34"/>
      <c r="E700" s="24"/>
      <c r="F700" s="105"/>
      <c r="G700" s="149"/>
      <c r="H700" s="149"/>
      <c r="I700" s="25"/>
    </row>
    <row r="701" spans="1:9" s="23" customFormat="1" ht="12">
      <c r="A701" s="37"/>
      <c r="B701" s="24"/>
      <c r="C701" s="53"/>
      <c r="D701" s="34"/>
      <c r="E701" s="24"/>
      <c r="F701" s="105"/>
      <c r="G701" s="149"/>
      <c r="H701" s="149"/>
      <c r="I701" s="25"/>
    </row>
    <row r="702" spans="1:9" s="23" customFormat="1" ht="12">
      <c r="A702" s="37"/>
      <c r="B702" s="24"/>
      <c r="C702" s="53"/>
      <c r="D702" s="34"/>
      <c r="E702" s="24"/>
      <c r="F702" s="105"/>
      <c r="G702" s="149"/>
      <c r="H702" s="149"/>
      <c r="I702" s="25"/>
    </row>
    <row r="703" spans="1:9" s="23" customFormat="1" ht="12">
      <c r="A703" s="37"/>
      <c r="B703" s="24"/>
      <c r="C703" s="53"/>
      <c r="D703" s="34"/>
      <c r="E703" s="24"/>
      <c r="F703" s="105"/>
      <c r="G703" s="149"/>
      <c r="H703" s="149"/>
      <c r="I703" s="25"/>
    </row>
    <row r="704" spans="1:9" s="23" customFormat="1" ht="12">
      <c r="A704" s="37"/>
      <c r="B704" s="24"/>
      <c r="C704" s="53"/>
      <c r="D704" s="34"/>
      <c r="E704" s="24"/>
      <c r="F704" s="105"/>
      <c r="G704" s="149"/>
      <c r="H704" s="149"/>
      <c r="I704" s="25"/>
    </row>
    <row r="705" spans="1:9" s="23" customFormat="1" ht="12">
      <c r="A705" s="37"/>
      <c r="B705" s="24"/>
      <c r="C705" s="53"/>
      <c r="D705" s="34"/>
      <c r="E705" s="24"/>
      <c r="F705" s="105"/>
      <c r="G705" s="149"/>
      <c r="H705" s="149"/>
      <c r="I705" s="25"/>
    </row>
    <row r="706" spans="1:9" s="23" customFormat="1" ht="12">
      <c r="A706" s="37"/>
      <c r="B706" s="24"/>
      <c r="C706" s="53"/>
      <c r="D706" s="34"/>
      <c r="E706" s="24"/>
      <c r="F706" s="105"/>
      <c r="G706" s="149"/>
      <c r="H706" s="149"/>
      <c r="I706" s="25"/>
    </row>
    <row r="707" spans="1:9" s="23" customFormat="1" ht="12">
      <c r="A707" s="37"/>
      <c r="B707" s="24"/>
      <c r="C707" s="53"/>
      <c r="D707" s="34"/>
      <c r="E707" s="24"/>
      <c r="F707" s="105"/>
      <c r="G707" s="149"/>
      <c r="H707" s="149"/>
      <c r="I707" s="25"/>
    </row>
    <row r="708" spans="1:9" s="23" customFormat="1" ht="12">
      <c r="A708" s="37"/>
      <c r="B708" s="24"/>
      <c r="C708" s="53"/>
      <c r="D708" s="34"/>
      <c r="E708" s="24"/>
      <c r="F708" s="105"/>
      <c r="G708" s="149"/>
      <c r="H708" s="149"/>
      <c r="I708" s="25"/>
    </row>
    <row r="709" spans="1:9" s="23" customFormat="1" ht="12">
      <c r="A709" s="37"/>
      <c r="B709" s="24"/>
      <c r="C709" s="53"/>
      <c r="D709" s="34"/>
      <c r="E709" s="24"/>
      <c r="F709" s="105"/>
      <c r="G709" s="149"/>
      <c r="H709" s="149"/>
      <c r="I709" s="25"/>
    </row>
    <row r="710" spans="1:9" s="23" customFormat="1" ht="12">
      <c r="A710" s="37"/>
      <c r="B710" s="24"/>
      <c r="C710" s="53"/>
      <c r="D710" s="34"/>
      <c r="E710" s="24"/>
      <c r="F710" s="105"/>
      <c r="G710" s="149"/>
      <c r="H710" s="149"/>
      <c r="I710" s="25"/>
    </row>
    <row r="711" spans="1:9" s="23" customFormat="1" ht="12">
      <c r="A711" s="37"/>
      <c r="B711" s="24"/>
      <c r="C711" s="53"/>
      <c r="D711" s="34"/>
      <c r="E711" s="24"/>
      <c r="F711" s="105"/>
      <c r="G711" s="149"/>
      <c r="H711" s="149"/>
      <c r="I711" s="25"/>
    </row>
    <row r="712" spans="1:9" s="23" customFormat="1" ht="12">
      <c r="A712" s="37"/>
      <c r="B712" s="24"/>
      <c r="C712" s="53"/>
      <c r="D712" s="34"/>
      <c r="E712" s="24"/>
      <c r="F712" s="105"/>
      <c r="G712" s="149"/>
      <c r="H712" s="149"/>
      <c r="I712" s="25"/>
    </row>
    <row r="713" spans="1:9" s="23" customFormat="1" ht="12">
      <c r="A713" s="37"/>
      <c r="B713" s="24"/>
      <c r="C713" s="53"/>
      <c r="D713" s="34"/>
      <c r="E713" s="24"/>
      <c r="F713" s="105"/>
      <c r="G713" s="149"/>
      <c r="H713" s="149"/>
      <c r="I713" s="25"/>
    </row>
    <row r="714" spans="1:9" s="23" customFormat="1" ht="12">
      <c r="A714" s="37"/>
      <c r="B714" s="24"/>
      <c r="C714" s="53"/>
      <c r="D714" s="34"/>
      <c r="E714" s="24"/>
      <c r="F714" s="105"/>
      <c r="G714" s="149"/>
      <c r="H714" s="149"/>
      <c r="I714" s="25"/>
    </row>
    <row r="715" spans="1:9" s="23" customFormat="1" ht="12">
      <c r="A715" s="37"/>
      <c r="B715" s="24"/>
      <c r="C715" s="53"/>
      <c r="D715" s="34"/>
      <c r="E715" s="24"/>
      <c r="F715" s="105"/>
      <c r="G715" s="149"/>
      <c r="H715" s="149"/>
      <c r="I715" s="25"/>
    </row>
    <row r="716" spans="1:9" s="23" customFormat="1" ht="12">
      <c r="A716" s="37"/>
      <c r="B716" s="24"/>
      <c r="C716" s="53"/>
      <c r="D716" s="34"/>
      <c r="E716" s="24"/>
      <c r="F716" s="105"/>
      <c r="G716" s="149"/>
      <c r="H716" s="149"/>
      <c r="I716" s="25"/>
    </row>
    <row r="717" spans="1:9" s="23" customFormat="1" ht="12">
      <c r="A717" s="37"/>
      <c r="B717" s="24"/>
      <c r="C717" s="53"/>
      <c r="D717" s="34"/>
      <c r="E717" s="24"/>
      <c r="F717" s="105"/>
      <c r="G717" s="149"/>
      <c r="H717" s="149"/>
      <c r="I717" s="25"/>
    </row>
    <row r="718" spans="1:9" s="23" customFormat="1" ht="12">
      <c r="A718" s="37"/>
      <c r="B718" s="24"/>
      <c r="C718" s="53"/>
      <c r="D718" s="34"/>
      <c r="E718" s="24"/>
      <c r="F718" s="105"/>
      <c r="G718" s="149"/>
      <c r="H718" s="149"/>
      <c r="I718" s="25"/>
    </row>
    <row r="719" spans="1:9" s="23" customFormat="1" ht="12">
      <c r="A719" s="37"/>
      <c r="B719" s="24"/>
      <c r="C719" s="53"/>
      <c r="D719" s="34"/>
      <c r="E719" s="24"/>
      <c r="F719" s="105"/>
      <c r="G719" s="149"/>
      <c r="H719" s="149"/>
      <c r="I719" s="25"/>
    </row>
    <row r="720" spans="1:9" s="23" customFormat="1" ht="12">
      <c r="A720" s="37"/>
      <c r="B720" s="24"/>
      <c r="C720" s="53"/>
      <c r="D720" s="34"/>
      <c r="E720" s="24"/>
      <c r="F720" s="105"/>
      <c r="G720" s="149"/>
      <c r="H720" s="149"/>
      <c r="I720" s="25"/>
    </row>
    <row r="721" spans="1:9" s="23" customFormat="1" ht="12">
      <c r="A721" s="37"/>
      <c r="B721" s="24"/>
      <c r="C721" s="53"/>
      <c r="D721" s="34"/>
      <c r="E721" s="24"/>
      <c r="F721" s="105"/>
      <c r="G721" s="149"/>
      <c r="H721" s="149"/>
      <c r="I721" s="25"/>
    </row>
    <row r="722" spans="1:9" s="23" customFormat="1" ht="12">
      <c r="A722" s="37"/>
      <c r="B722" s="24"/>
      <c r="C722" s="53"/>
      <c r="D722" s="34"/>
      <c r="E722" s="24"/>
      <c r="F722" s="105"/>
      <c r="G722" s="149"/>
      <c r="H722" s="149"/>
      <c r="I722" s="25"/>
    </row>
    <row r="723" spans="1:9" s="23" customFormat="1" ht="12">
      <c r="A723" s="37"/>
      <c r="B723" s="24"/>
      <c r="C723" s="53"/>
      <c r="D723" s="34"/>
      <c r="E723" s="24"/>
      <c r="F723" s="105"/>
      <c r="G723" s="149"/>
      <c r="H723" s="149"/>
      <c r="I723" s="25"/>
    </row>
    <row r="724" spans="1:9" s="23" customFormat="1" ht="12">
      <c r="A724" s="37"/>
      <c r="B724" s="24"/>
      <c r="C724" s="53"/>
      <c r="D724" s="34"/>
      <c r="E724" s="24"/>
      <c r="F724" s="105"/>
      <c r="G724" s="149"/>
      <c r="H724" s="149"/>
      <c r="I724" s="25"/>
    </row>
    <row r="725" spans="1:9" s="23" customFormat="1" ht="12">
      <c r="A725" s="37"/>
      <c r="B725" s="24"/>
      <c r="C725" s="53"/>
      <c r="D725" s="34"/>
      <c r="E725" s="24"/>
      <c r="F725" s="105"/>
      <c r="G725" s="149"/>
      <c r="H725" s="149"/>
      <c r="I725" s="25"/>
    </row>
    <row r="726" spans="1:9" s="23" customFormat="1" ht="12">
      <c r="A726" s="37"/>
      <c r="B726" s="24"/>
      <c r="C726" s="53"/>
      <c r="D726" s="34"/>
      <c r="E726" s="24"/>
      <c r="F726" s="105"/>
      <c r="G726" s="149"/>
      <c r="H726" s="149"/>
      <c r="I726" s="25"/>
    </row>
    <row r="727" spans="1:9" s="23" customFormat="1" ht="12">
      <c r="A727" s="37"/>
      <c r="B727" s="24"/>
      <c r="C727" s="53"/>
      <c r="D727" s="34"/>
      <c r="E727" s="24"/>
      <c r="F727" s="105"/>
      <c r="G727" s="149"/>
      <c r="H727" s="149"/>
      <c r="I727" s="25"/>
    </row>
    <row r="728" spans="1:9" s="23" customFormat="1" ht="12">
      <c r="A728" s="37"/>
      <c r="B728" s="24"/>
      <c r="C728" s="53"/>
      <c r="D728" s="34"/>
      <c r="E728" s="24"/>
      <c r="F728" s="105"/>
      <c r="G728" s="149"/>
      <c r="H728" s="149"/>
      <c r="I728" s="25"/>
    </row>
    <row r="729" spans="1:9" s="23" customFormat="1" ht="12">
      <c r="A729" s="37"/>
      <c r="B729" s="24"/>
      <c r="C729" s="53"/>
      <c r="D729" s="34"/>
      <c r="E729" s="24"/>
      <c r="F729" s="105"/>
      <c r="G729" s="149"/>
      <c r="H729" s="149"/>
      <c r="I729" s="25"/>
    </row>
    <row r="730" spans="1:9" s="23" customFormat="1" ht="12">
      <c r="A730" s="37"/>
      <c r="B730" s="24"/>
      <c r="C730" s="53"/>
      <c r="D730" s="34"/>
      <c r="E730" s="24"/>
      <c r="F730" s="105"/>
      <c r="G730" s="149"/>
      <c r="H730" s="149"/>
      <c r="I730" s="25"/>
    </row>
    <row r="731" spans="1:9" s="23" customFormat="1" ht="12">
      <c r="A731" s="37"/>
      <c r="B731" s="24"/>
      <c r="C731" s="53"/>
      <c r="D731" s="34"/>
      <c r="E731" s="24"/>
      <c r="F731" s="105"/>
      <c r="G731" s="149"/>
      <c r="H731" s="149"/>
      <c r="I731" s="25"/>
    </row>
    <row r="732" spans="1:9" s="23" customFormat="1" ht="12">
      <c r="A732" s="37"/>
      <c r="B732" s="24"/>
      <c r="C732" s="53"/>
      <c r="D732" s="34"/>
      <c r="E732" s="24"/>
      <c r="F732" s="105"/>
      <c r="G732" s="149"/>
      <c r="H732" s="149"/>
      <c r="I732" s="25"/>
    </row>
    <row r="733" spans="1:9" s="23" customFormat="1" ht="12">
      <c r="A733" s="37"/>
      <c r="B733" s="24"/>
      <c r="C733" s="53"/>
      <c r="D733" s="34"/>
      <c r="E733" s="24"/>
      <c r="F733" s="105"/>
      <c r="G733" s="149"/>
      <c r="H733" s="149"/>
      <c r="I733" s="25"/>
    </row>
    <row r="734" spans="1:9" s="23" customFormat="1" ht="12">
      <c r="A734" s="37"/>
      <c r="B734" s="24"/>
      <c r="C734" s="53"/>
      <c r="D734" s="34"/>
      <c r="E734" s="24"/>
      <c r="F734" s="105"/>
      <c r="G734" s="149"/>
      <c r="H734" s="149"/>
      <c r="I734" s="25"/>
    </row>
    <row r="735" spans="1:9" s="23" customFormat="1" ht="12">
      <c r="A735" s="37"/>
      <c r="B735" s="24"/>
      <c r="C735" s="53"/>
      <c r="D735" s="34"/>
      <c r="E735" s="24"/>
      <c r="F735" s="105"/>
      <c r="G735" s="149"/>
      <c r="H735" s="149"/>
      <c r="I735" s="25"/>
    </row>
    <row r="736" spans="1:9" s="23" customFormat="1" ht="12">
      <c r="A736" s="37"/>
      <c r="B736" s="24"/>
      <c r="C736" s="53"/>
      <c r="D736" s="34"/>
      <c r="E736" s="24"/>
      <c r="F736" s="105"/>
      <c r="G736" s="149"/>
      <c r="H736" s="149"/>
      <c r="I736" s="25"/>
    </row>
    <row r="737" spans="1:9" s="23" customFormat="1" ht="12">
      <c r="A737" s="37"/>
      <c r="B737" s="24"/>
      <c r="C737" s="53"/>
      <c r="D737" s="34"/>
      <c r="E737" s="24"/>
      <c r="F737" s="105"/>
      <c r="G737" s="149"/>
      <c r="H737" s="149"/>
      <c r="I737" s="25"/>
    </row>
    <row r="738" spans="1:9" s="23" customFormat="1" ht="12">
      <c r="A738" s="37"/>
      <c r="B738" s="24"/>
      <c r="C738" s="53"/>
      <c r="D738" s="34"/>
      <c r="E738" s="24"/>
      <c r="F738" s="105"/>
      <c r="G738" s="149"/>
      <c r="H738" s="149"/>
      <c r="I738" s="25"/>
    </row>
    <row r="739" spans="1:9" s="23" customFormat="1" ht="12">
      <c r="A739" s="37"/>
      <c r="B739" s="24"/>
      <c r="C739" s="53"/>
      <c r="D739" s="34"/>
      <c r="E739" s="24"/>
      <c r="F739" s="105"/>
      <c r="G739" s="149"/>
      <c r="H739" s="149"/>
      <c r="I739" s="25"/>
    </row>
    <row r="740" spans="1:9" s="23" customFormat="1" ht="12">
      <c r="A740" s="37"/>
      <c r="B740" s="24"/>
      <c r="C740" s="53"/>
      <c r="D740" s="34"/>
      <c r="E740" s="24"/>
      <c r="F740" s="105"/>
      <c r="G740" s="149"/>
      <c r="H740" s="149"/>
      <c r="I740" s="25"/>
    </row>
    <row r="741" spans="1:9" s="23" customFormat="1" ht="12">
      <c r="A741" s="37"/>
      <c r="B741" s="24"/>
      <c r="C741" s="53"/>
      <c r="D741" s="34"/>
      <c r="E741" s="24"/>
      <c r="F741" s="105"/>
      <c r="G741" s="149"/>
      <c r="H741" s="149"/>
      <c r="I741" s="25"/>
    </row>
    <row r="742" spans="1:9" s="23" customFormat="1" ht="12">
      <c r="A742" s="37"/>
      <c r="B742" s="24"/>
      <c r="C742" s="53"/>
      <c r="D742" s="34"/>
      <c r="E742" s="24"/>
      <c r="F742" s="105"/>
      <c r="G742" s="149"/>
      <c r="H742" s="149"/>
      <c r="I742" s="25"/>
    </row>
    <row r="743" spans="1:9" s="23" customFormat="1" ht="12">
      <c r="A743" s="37"/>
      <c r="B743" s="24"/>
      <c r="C743" s="53"/>
      <c r="D743" s="34"/>
      <c r="E743" s="24"/>
      <c r="F743" s="105"/>
      <c r="G743" s="149"/>
      <c r="H743" s="149"/>
      <c r="I743" s="25"/>
    </row>
    <row r="744" spans="1:9" s="23" customFormat="1" ht="12">
      <c r="A744" s="37"/>
      <c r="B744" s="24"/>
      <c r="C744" s="53"/>
      <c r="D744" s="34"/>
      <c r="E744" s="24"/>
      <c r="F744" s="105"/>
      <c r="G744" s="149"/>
      <c r="H744" s="149"/>
      <c r="I744" s="25"/>
    </row>
    <row r="745" spans="1:9" s="23" customFormat="1" ht="12">
      <c r="A745" s="37"/>
      <c r="B745" s="24"/>
      <c r="C745" s="53"/>
      <c r="D745" s="34"/>
      <c r="E745" s="24"/>
      <c r="F745" s="105"/>
      <c r="G745" s="149"/>
      <c r="H745" s="149"/>
      <c r="I745" s="25"/>
    </row>
    <row r="746" spans="1:9" s="23" customFormat="1" ht="12">
      <c r="A746" s="37"/>
      <c r="B746" s="24"/>
      <c r="C746" s="53"/>
      <c r="D746" s="34"/>
      <c r="E746" s="24"/>
      <c r="F746" s="105"/>
      <c r="G746" s="149"/>
      <c r="H746" s="149"/>
      <c r="I746" s="25"/>
    </row>
    <row r="747" spans="1:9" s="23" customFormat="1" ht="12">
      <c r="A747" s="37"/>
      <c r="B747" s="24"/>
      <c r="C747" s="53"/>
      <c r="D747" s="34"/>
      <c r="E747" s="24"/>
      <c r="F747" s="105"/>
      <c r="G747" s="149"/>
      <c r="H747" s="149"/>
      <c r="I747" s="25"/>
    </row>
    <row r="748" spans="1:9" s="23" customFormat="1" ht="12">
      <c r="A748" s="37"/>
      <c r="B748" s="24"/>
      <c r="C748" s="53"/>
      <c r="D748" s="34"/>
      <c r="E748" s="24"/>
      <c r="F748" s="105"/>
      <c r="G748" s="149"/>
      <c r="H748" s="149"/>
      <c r="I748" s="25"/>
    </row>
    <row r="749" spans="1:9" s="23" customFormat="1" ht="12">
      <c r="A749" s="37"/>
      <c r="B749" s="24"/>
      <c r="C749" s="53"/>
      <c r="D749" s="34"/>
      <c r="E749" s="24"/>
      <c r="F749" s="105"/>
      <c r="G749" s="149"/>
      <c r="H749" s="149"/>
      <c r="I749" s="25"/>
    </row>
    <row r="750" spans="1:9" s="23" customFormat="1" ht="12">
      <c r="A750" s="37"/>
      <c r="B750" s="24"/>
      <c r="C750" s="53"/>
      <c r="D750" s="34"/>
      <c r="E750" s="24"/>
      <c r="F750" s="105"/>
      <c r="G750" s="149"/>
      <c r="H750" s="149"/>
      <c r="I750" s="25"/>
    </row>
    <row r="751" spans="1:9" s="23" customFormat="1" ht="12">
      <c r="A751" s="37"/>
      <c r="B751" s="24"/>
      <c r="C751" s="53"/>
      <c r="D751" s="34"/>
      <c r="E751" s="24"/>
      <c r="F751" s="105"/>
      <c r="G751" s="149"/>
      <c r="H751" s="149"/>
      <c r="I751" s="25"/>
    </row>
    <row r="752" spans="1:9" s="23" customFormat="1" ht="12">
      <c r="A752" s="37"/>
      <c r="B752" s="24"/>
      <c r="C752" s="53"/>
      <c r="D752" s="34"/>
      <c r="E752" s="24"/>
      <c r="F752" s="105"/>
      <c r="G752" s="149"/>
      <c r="H752" s="149"/>
      <c r="I752" s="25"/>
    </row>
    <row r="753" spans="1:9" s="23" customFormat="1" ht="12">
      <c r="A753" s="37"/>
      <c r="B753" s="24"/>
      <c r="C753" s="53"/>
      <c r="D753" s="34"/>
      <c r="E753" s="24"/>
      <c r="F753" s="105"/>
      <c r="G753" s="149"/>
      <c r="H753" s="149"/>
      <c r="I753" s="25"/>
    </row>
    <row r="754" spans="1:9" s="23" customFormat="1" ht="12">
      <c r="A754" s="37"/>
      <c r="B754" s="24"/>
      <c r="C754" s="53"/>
      <c r="D754" s="34"/>
      <c r="E754" s="24"/>
      <c r="F754" s="105"/>
      <c r="G754" s="149"/>
      <c r="H754" s="149"/>
      <c r="I754" s="25"/>
    </row>
    <row r="755" spans="1:9" s="23" customFormat="1" ht="12">
      <c r="A755" s="37"/>
      <c r="B755" s="24"/>
      <c r="C755" s="53"/>
      <c r="D755" s="34"/>
      <c r="E755" s="24"/>
      <c r="F755" s="105"/>
      <c r="G755" s="149"/>
      <c r="H755" s="149"/>
      <c r="I755" s="25"/>
    </row>
    <row r="756" spans="1:9" s="23" customFormat="1" ht="12">
      <c r="A756" s="37"/>
      <c r="B756" s="24"/>
      <c r="C756" s="53"/>
      <c r="D756" s="34"/>
      <c r="E756" s="24"/>
      <c r="F756" s="105"/>
      <c r="G756" s="149"/>
      <c r="H756" s="149"/>
      <c r="I756" s="25"/>
    </row>
    <row r="757" spans="1:9" s="23" customFormat="1" ht="12">
      <c r="A757" s="37"/>
      <c r="B757" s="24"/>
      <c r="C757" s="53"/>
      <c r="D757" s="34"/>
      <c r="E757" s="24"/>
      <c r="F757" s="105"/>
      <c r="G757" s="149"/>
      <c r="H757" s="149"/>
      <c r="I757" s="25"/>
    </row>
    <row r="758" spans="1:9" s="23" customFormat="1" ht="12">
      <c r="A758" s="37"/>
      <c r="B758" s="24"/>
      <c r="C758" s="53"/>
      <c r="D758" s="34"/>
      <c r="E758" s="24"/>
      <c r="F758" s="105"/>
      <c r="G758" s="149"/>
      <c r="H758" s="149"/>
      <c r="I758" s="25"/>
    </row>
    <row r="759" spans="1:9" s="23" customFormat="1" ht="12">
      <c r="A759" s="37"/>
      <c r="B759" s="24"/>
      <c r="C759" s="53"/>
      <c r="D759" s="34"/>
      <c r="E759" s="24"/>
      <c r="F759" s="105"/>
      <c r="G759" s="149"/>
      <c r="H759" s="149"/>
      <c r="I759" s="25"/>
    </row>
    <row r="760" spans="1:9" s="23" customFormat="1" ht="12">
      <c r="A760" s="37"/>
      <c r="B760" s="24"/>
      <c r="C760" s="53"/>
      <c r="D760" s="34"/>
      <c r="E760" s="24"/>
      <c r="F760" s="105"/>
      <c r="G760" s="149"/>
      <c r="H760" s="149"/>
      <c r="I760" s="25"/>
    </row>
    <row r="761" spans="1:9" s="23" customFormat="1" ht="12">
      <c r="A761" s="37"/>
      <c r="B761" s="24"/>
      <c r="C761" s="53"/>
      <c r="D761" s="34"/>
      <c r="E761" s="24"/>
      <c r="F761" s="105"/>
      <c r="G761" s="149"/>
      <c r="H761" s="149"/>
      <c r="I761" s="25"/>
    </row>
    <row r="762" spans="1:9" s="23" customFormat="1" ht="12">
      <c r="A762" s="37"/>
      <c r="B762" s="24"/>
      <c r="C762" s="53"/>
      <c r="D762" s="34"/>
      <c r="E762" s="24"/>
      <c r="F762" s="105"/>
      <c r="G762" s="149"/>
      <c r="H762" s="149"/>
      <c r="I762" s="25"/>
    </row>
    <row r="763" spans="1:9" s="23" customFormat="1" ht="12">
      <c r="A763" s="37"/>
      <c r="B763" s="24"/>
      <c r="C763" s="53"/>
      <c r="D763" s="34"/>
      <c r="E763" s="24"/>
      <c r="F763" s="105"/>
      <c r="G763" s="149"/>
      <c r="H763" s="149"/>
      <c r="I763" s="25"/>
    </row>
    <row r="764" spans="1:9" s="23" customFormat="1" ht="12">
      <c r="A764" s="37"/>
      <c r="B764" s="24"/>
      <c r="C764" s="53"/>
      <c r="D764" s="34"/>
      <c r="E764" s="24"/>
      <c r="F764" s="105"/>
      <c r="G764" s="149"/>
      <c r="H764" s="149"/>
      <c r="I764" s="25"/>
    </row>
    <row r="765" spans="1:9" s="23" customFormat="1" ht="12">
      <c r="A765" s="37"/>
      <c r="B765" s="24"/>
      <c r="C765" s="53"/>
      <c r="D765" s="34"/>
      <c r="E765" s="24"/>
      <c r="F765" s="105"/>
      <c r="G765" s="149"/>
      <c r="H765" s="149"/>
      <c r="I765" s="25"/>
    </row>
    <row r="766" spans="1:9" s="23" customFormat="1" ht="12">
      <c r="A766" s="37"/>
      <c r="B766" s="24"/>
      <c r="C766" s="53"/>
      <c r="D766" s="34"/>
      <c r="E766" s="24"/>
      <c r="F766" s="105"/>
      <c r="G766" s="149"/>
      <c r="H766" s="149"/>
      <c r="I766" s="25"/>
    </row>
    <row r="767" spans="1:9" s="23" customFormat="1" ht="12">
      <c r="A767" s="37"/>
      <c r="B767" s="24"/>
      <c r="C767" s="53"/>
      <c r="D767" s="34"/>
      <c r="E767" s="24"/>
      <c r="F767" s="105"/>
      <c r="G767" s="149"/>
      <c r="H767" s="149"/>
      <c r="I767" s="25"/>
    </row>
    <row r="768" spans="1:9" s="23" customFormat="1" ht="12">
      <c r="A768" s="37"/>
      <c r="B768" s="24"/>
      <c r="C768" s="53"/>
      <c r="D768" s="34"/>
      <c r="E768" s="24"/>
      <c r="F768" s="105"/>
      <c r="G768" s="149"/>
      <c r="H768" s="149"/>
      <c r="I768" s="25"/>
    </row>
    <row r="769" spans="1:9" s="23" customFormat="1" ht="12">
      <c r="A769" s="37"/>
      <c r="B769" s="24"/>
      <c r="C769" s="53"/>
      <c r="D769" s="34"/>
      <c r="E769" s="24"/>
      <c r="F769" s="105"/>
      <c r="G769" s="149"/>
      <c r="H769" s="149"/>
      <c r="I769" s="25"/>
    </row>
    <row r="770" spans="1:9" s="23" customFormat="1" ht="12">
      <c r="A770" s="37"/>
      <c r="B770" s="24"/>
      <c r="C770" s="53"/>
      <c r="D770" s="34"/>
      <c r="E770" s="24"/>
      <c r="F770" s="105"/>
      <c r="G770" s="149"/>
      <c r="H770" s="149"/>
      <c r="I770" s="25"/>
    </row>
    <row r="771" spans="1:9" s="23" customFormat="1" ht="12">
      <c r="A771" s="37"/>
      <c r="B771" s="24"/>
      <c r="C771" s="53"/>
      <c r="D771" s="34"/>
      <c r="E771" s="24"/>
      <c r="F771" s="105"/>
      <c r="G771" s="149"/>
      <c r="H771" s="149"/>
      <c r="I771" s="25"/>
    </row>
    <row r="772" spans="1:9" s="23" customFormat="1" ht="12">
      <c r="A772" s="37"/>
      <c r="B772" s="24"/>
      <c r="C772" s="53"/>
      <c r="D772" s="34"/>
      <c r="E772" s="24"/>
      <c r="F772" s="105"/>
      <c r="G772" s="149"/>
      <c r="H772" s="149"/>
      <c r="I772" s="25"/>
    </row>
    <row r="773" spans="1:9" s="23" customFormat="1" ht="12">
      <c r="A773" s="37"/>
      <c r="B773" s="24"/>
      <c r="C773" s="53"/>
      <c r="D773" s="34"/>
      <c r="E773" s="24"/>
      <c r="F773" s="105"/>
      <c r="G773" s="149"/>
      <c r="H773" s="149"/>
      <c r="I773" s="25"/>
    </row>
    <row r="774" spans="1:9" s="23" customFormat="1" ht="12">
      <c r="A774" s="37"/>
      <c r="B774" s="24"/>
      <c r="C774" s="53"/>
      <c r="D774" s="34"/>
      <c r="E774" s="24"/>
      <c r="F774" s="105"/>
      <c r="G774" s="149"/>
      <c r="H774" s="149"/>
      <c r="I774" s="25"/>
    </row>
    <row r="775" spans="1:9" s="23" customFormat="1" ht="12">
      <c r="A775" s="37"/>
      <c r="B775" s="24"/>
      <c r="C775" s="53"/>
      <c r="D775" s="34"/>
      <c r="E775" s="24"/>
      <c r="F775" s="105"/>
      <c r="G775" s="149"/>
      <c r="H775" s="149"/>
      <c r="I775" s="25"/>
    </row>
    <row r="776" spans="1:9" s="23" customFormat="1" ht="12">
      <c r="A776" s="37"/>
      <c r="B776" s="24"/>
      <c r="C776" s="53"/>
      <c r="D776" s="34"/>
      <c r="E776" s="24"/>
      <c r="F776" s="105"/>
      <c r="G776" s="149"/>
      <c r="H776" s="149"/>
      <c r="I776" s="25"/>
    </row>
    <row r="777" spans="1:9" s="23" customFormat="1" ht="12">
      <c r="A777" s="37"/>
      <c r="B777" s="24"/>
      <c r="C777" s="53"/>
      <c r="D777" s="34"/>
      <c r="E777" s="24"/>
      <c r="F777" s="105"/>
      <c r="G777" s="149"/>
      <c r="H777" s="149"/>
      <c r="I777" s="25"/>
    </row>
    <row r="778" spans="1:9" s="23" customFormat="1" ht="12">
      <c r="A778" s="37"/>
      <c r="B778" s="24"/>
      <c r="C778" s="53"/>
      <c r="D778" s="34"/>
      <c r="E778" s="24"/>
      <c r="F778" s="105"/>
      <c r="G778" s="149"/>
      <c r="H778" s="149"/>
      <c r="I778" s="25"/>
    </row>
    <row r="779" spans="1:9" s="23" customFormat="1" ht="12">
      <c r="A779" s="37"/>
      <c r="B779" s="24"/>
      <c r="C779" s="53"/>
      <c r="D779" s="34"/>
      <c r="E779" s="24"/>
      <c r="F779" s="105"/>
      <c r="G779" s="149"/>
      <c r="H779" s="149"/>
      <c r="I779" s="25"/>
    </row>
    <row r="780" spans="1:9" s="23" customFormat="1" ht="12">
      <c r="A780" s="37"/>
      <c r="B780" s="24"/>
      <c r="C780" s="53"/>
      <c r="D780" s="34"/>
      <c r="E780" s="24"/>
      <c r="F780" s="105"/>
      <c r="G780" s="149"/>
      <c r="H780" s="149"/>
      <c r="I780" s="25"/>
    </row>
    <row r="781" spans="1:9" s="23" customFormat="1" ht="12">
      <c r="A781" s="37"/>
      <c r="B781" s="24"/>
      <c r="C781" s="53"/>
      <c r="D781" s="34"/>
      <c r="E781" s="24"/>
      <c r="F781" s="105"/>
      <c r="G781" s="149"/>
      <c r="H781" s="149"/>
      <c r="I781" s="25"/>
    </row>
    <row r="782" spans="1:9" s="23" customFormat="1" ht="12">
      <c r="A782" s="37"/>
      <c r="B782" s="24"/>
      <c r="C782" s="53"/>
      <c r="D782" s="34"/>
      <c r="E782" s="24"/>
      <c r="F782" s="105"/>
      <c r="G782" s="149"/>
      <c r="H782" s="149"/>
      <c r="I782" s="25"/>
    </row>
    <row r="783" spans="1:9" s="23" customFormat="1" ht="12">
      <c r="A783" s="37"/>
      <c r="B783" s="24"/>
      <c r="C783" s="53"/>
      <c r="D783" s="34"/>
      <c r="E783" s="24"/>
      <c r="F783" s="105"/>
      <c r="G783" s="149"/>
      <c r="H783" s="149"/>
      <c r="I783" s="25"/>
    </row>
    <row r="784" spans="1:9" s="23" customFormat="1" ht="12">
      <c r="A784" s="37"/>
      <c r="B784" s="24"/>
      <c r="C784" s="53"/>
      <c r="D784" s="34"/>
      <c r="E784" s="24"/>
      <c r="F784" s="105"/>
      <c r="G784" s="149"/>
      <c r="H784" s="149"/>
      <c r="I784" s="25"/>
    </row>
    <row r="785" spans="1:9" s="23" customFormat="1" ht="12">
      <c r="A785" s="37"/>
      <c r="B785" s="24"/>
      <c r="C785" s="53"/>
      <c r="D785" s="34"/>
      <c r="E785" s="24"/>
      <c r="F785" s="105"/>
      <c r="G785" s="149"/>
      <c r="H785" s="149"/>
      <c r="I785" s="25"/>
    </row>
    <row r="786" spans="1:9" s="23" customFormat="1" ht="12">
      <c r="A786" s="37"/>
      <c r="B786" s="24"/>
      <c r="C786" s="53"/>
      <c r="D786" s="34"/>
      <c r="E786" s="24"/>
      <c r="F786" s="105"/>
      <c r="G786" s="149"/>
      <c r="H786" s="149"/>
      <c r="I786" s="25"/>
    </row>
    <row r="787" spans="1:9" s="23" customFormat="1" ht="12">
      <c r="A787" s="37"/>
      <c r="B787" s="24"/>
      <c r="C787" s="53"/>
      <c r="D787" s="34"/>
      <c r="E787" s="24"/>
      <c r="F787" s="105"/>
      <c r="G787" s="149"/>
      <c r="H787" s="149"/>
      <c r="I787" s="25"/>
    </row>
    <row r="788" spans="1:9" s="23" customFormat="1" ht="12">
      <c r="A788" s="37"/>
      <c r="B788" s="24"/>
      <c r="C788" s="53"/>
      <c r="D788" s="34"/>
      <c r="E788" s="24"/>
      <c r="F788" s="105"/>
      <c r="G788" s="149"/>
      <c r="H788" s="149"/>
      <c r="I788" s="25"/>
    </row>
    <row r="789" spans="1:9" s="23" customFormat="1" ht="12">
      <c r="A789" s="37"/>
      <c r="B789" s="24"/>
      <c r="C789" s="53"/>
      <c r="D789" s="34"/>
      <c r="E789" s="24"/>
      <c r="F789" s="105"/>
      <c r="G789" s="149"/>
      <c r="H789" s="149"/>
      <c r="I789" s="25"/>
    </row>
    <row r="790" spans="1:9" s="23" customFormat="1" ht="12">
      <c r="A790" s="37"/>
      <c r="B790" s="24"/>
      <c r="C790" s="53"/>
      <c r="D790" s="34"/>
      <c r="E790" s="24"/>
      <c r="F790" s="105"/>
      <c r="G790" s="149"/>
      <c r="H790" s="149"/>
      <c r="I790" s="25"/>
    </row>
    <row r="791" spans="1:9" s="23" customFormat="1" ht="12">
      <c r="A791" s="37"/>
      <c r="B791" s="24"/>
      <c r="C791" s="53"/>
      <c r="D791" s="34"/>
      <c r="E791" s="24"/>
      <c r="F791" s="105"/>
      <c r="G791" s="149"/>
      <c r="H791" s="149"/>
      <c r="I791" s="25"/>
    </row>
    <row r="792" spans="1:9" s="23" customFormat="1" ht="12">
      <c r="A792" s="37"/>
      <c r="B792" s="24"/>
      <c r="C792" s="53"/>
      <c r="D792" s="34"/>
      <c r="E792" s="24"/>
      <c r="F792" s="105"/>
      <c r="G792" s="149"/>
      <c r="H792" s="149"/>
      <c r="I792" s="25"/>
    </row>
    <row r="793" spans="1:9" s="23" customFormat="1" ht="12">
      <c r="A793" s="37"/>
      <c r="B793" s="24"/>
      <c r="C793" s="53"/>
      <c r="D793" s="34"/>
      <c r="E793" s="24"/>
      <c r="F793" s="105"/>
      <c r="G793" s="149"/>
      <c r="H793" s="149"/>
      <c r="I793" s="25"/>
    </row>
    <row r="794" spans="1:9" s="23" customFormat="1" ht="12">
      <c r="A794" s="37"/>
      <c r="B794" s="24"/>
      <c r="C794" s="53"/>
      <c r="D794" s="34"/>
      <c r="E794" s="24"/>
      <c r="F794" s="105"/>
      <c r="G794" s="149"/>
      <c r="H794" s="149"/>
      <c r="I794" s="25"/>
    </row>
    <row r="795" spans="1:9" s="23" customFormat="1" ht="12">
      <c r="A795" s="37"/>
      <c r="B795" s="24"/>
      <c r="C795" s="53"/>
      <c r="D795" s="34"/>
      <c r="E795" s="24"/>
      <c r="F795" s="105"/>
      <c r="G795" s="149"/>
      <c r="H795" s="149"/>
      <c r="I795" s="25"/>
    </row>
    <row r="796" spans="1:9" s="23" customFormat="1" ht="12">
      <c r="A796" s="37"/>
      <c r="B796" s="24"/>
      <c r="C796" s="53"/>
      <c r="D796" s="34"/>
      <c r="E796" s="24"/>
      <c r="F796" s="105"/>
      <c r="G796" s="149"/>
      <c r="H796" s="149"/>
      <c r="I796" s="25"/>
    </row>
    <row r="797" spans="1:9" s="23" customFormat="1" ht="12">
      <c r="A797" s="37"/>
      <c r="B797" s="24"/>
      <c r="C797" s="53"/>
      <c r="D797" s="34"/>
      <c r="E797" s="24"/>
      <c r="F797" s="105"/>
      <c r="G797" s="149"/>
      <c r="H797" s="149"/>
      <c r="I797" s="25"/>
    </row>
    <row r="798" spans="1:9" s="23" customFormat="1" ht="12">
      <c r="A798" s="37"/>
      <c r="B798" s="24"/>
      <c r="C798" s="53"/>
      <c r="D798" s="34"/>
      <c r="E798" s="24"/>
      <c r="F798" s="105"/>
      <c r="G798" s="149"/>
      <c r="H798" s="149"/>
      <c r="I798" s="25"/>
    </row>
    <row r="799" spans="1:9" s="23" customFormat="1" ht="12">
      <c r="A799" s="37"/>
      <c r="B799" s="24"/>
      <c r="C799" s="53"/>
      <c r="D799" s="34"/>
      <c r="E799" s="24"/>
      <c r="F799" s="105"/>
      <c r="G799" s="149"/>
      <c r="H799" s="149"/>
      <c r="I799" s="25"/>
    </row>
    <row r="800" spans="1:9" s="23" customFormat="1" ht="12">
      <c r="A800" s="37"/>
      <c r="B800" s="24"/>
      <c r="C800" s="53"/>
      <c r="D800" s="34"/>
      <c r="E800" s="24"/>
      <c r="F800" s="105"/>
      <c r="G800" s="149"/>
      <c r="H800" s="149"/>
      <c r="I800" s="25"/>
    </row>
    <row r="801" spans="1:9" s="23" customFormat="1" ht="12">
      <c r="A801" s="37"/>
      <c r="B801" s="24"/>
      <c r="C801" s="53"/>
      <c r="D801" s="34"/>
      <c r="E801" s="24"/>
      <c r="F801" s="105"/>
      <c r="G801" s="149"/>
      <c r="H801" s="149"/>
      <c r="I801" s="25"/>
    </row>
    <row r="802" spans="1:9" s="23" customFormat="1" ht="12">
      <c r="A802" s="37"/>
      <c r="B802" s="24"/>
      <c r="C802" s="53"/>
      <c r="D802" s="34"/>
      <c r="E802" s="24"/>
      <c r="F802" s="105"/>
      <c r="G802" s="149"/>
      <c r="H802" s="149"/>
      <c r="I802" s="25"/>
    </row>
    <row r="803" spans="1:9" s="23" customFormat="1" ht="12">
      <c r="A803" s="37"/>
      <c r="B803" s="24"/>
      <c r="C803" s="53"/>
      <c r="D803" s="34"/>
      <c r="E803" s="24"/>
      <c r="F803" s="105"/>
      <c r="G803" s="149"/>
      <c r="H803" s="149"/>
      <c r="I803" s="25"/>
    </row>
  </sheetData>
  <sheetProtection sheet="1" objects="1" scenarios="1"/>
  <mergeCells count="1">
    <mergeCell ref="B10:D10"/>
  </mergeCells>
  <printOptions horizontalCentered="1"/>
  <pageMargins left="1.1811023622047245" right="0.5905511811023623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I.X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U245"/>
  <sheetViews>
    <sheetView showGridLines="0" showZeros="0" workbookViewId="0" topLeftCell="A1">
      <pane xSplit="3" ySplit="15" topLeftCell="D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3" sqref="R3"/>
    </sheetView>
  </sheetViews>
  <sheetFormatPr defaultColWidth="11.421875" defaultRowHeight="12.75"/>
  <cols>
    <col min="1" max="1" width="11.140625" style="39" customWidth="1"/>
    <col min="2" max="2" width="5.28125" style="80" customWidth="1"/>
    <col min="3" max="3" width="4.7109375" style="79" customWidth="1"/>
    <col min="4" max="4" width="0.71875" style="213" customWidth="1"/>
    <col min="5" max="5" width="10.421875" style="145" customWidth="1"/>
    <col min="6" max="6" width="0.5625" style="145" customWidth="1"/>
    <col min="7" max="7" width="10.421875" style="145" customWidth="1"/>
    <col min="8" max="8" width="0.5625" style="145" customWidth="1"/>
    <col min="9" max="9" width="10.421875" style="145" customWidth="1"/>
    <col min="10" max="10" width="0.5625" style="145" customWidth="1"/>
    <col min="11" max="11" width="10.421875" style="145" customWidth="1"/>
    <col min="12" max="12" width="0.5625" style="39" customWidth="1"/>
    <col min="13" max="13" width="0.5625" style="289" customWidth="1"/>
    <col min="14" max="14" width="10.421875" style="145" customWidth="1"/>
    <col min="15" max="15" width="0.5625" style="145" customWidth="1"/>
    <col min="16" max="16" width="10.421875" style="145" customWidth="1"/>
    <col min="17" max="17" width="0.5625" style="145" customWidth="1"/>
    <col min="18" max="18" width="10.421875" style="145" customWidth="1"/>
    <col min="19" max="19" width="0.5625" style="145" customWidth="1"/>
    <col min="20" max="20" width="10.421875" style="145" customWidth="1"/>
    <col min="21" max="21" width="0.5625" style="39" customWidth="1"/>
  </cols>
  <sheetData>
    <row r="1" spans="13:20" ht="14.25">
      <c r="M1" s="213"/>
      <c r="T1" s="311">
        <v>511</v>
      </c>
    </row>
    <row r="2" spans="13:20" ht="12.75" customHeight="1">
      <c r="M2" s="213"/>
      <c r="R2" s="350">
        <v>39965</v>
      </c>
      <c r="S2" s="350"/>
      <c r="T2" s="350"/>
    </row>
    <row r="3" ht="12.75">
      <c r="M3" s="213"/>
    </row>
    <row r="4" ht="12.75">
      <c r="M4" s="213"/>
    </row>
    <row r="5" spans="2:21" s="16" customFormat="1" ht="18">
      <c r="B5" s="300"/>
      <c r="C5" s="300"/>
      <c r="D5" s="300"/>
      <c r="E5" s="386" t="s">
        <v>604</v>
      </c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01"/>
    </row>
    <row r="6" spans="1:21" s="16" customFormat="1" ht="12.75" customHeight="1">
      <c r="A6" s="187" t="s">
        <v>727</v>
      </c>
      <c r="B6" s="103"/>
      <c r="C6" s="103"/>
      <c r="D6" s="102"/>
      <c r="E6" s="178"/>
      <c r="F6" s="178"/>
      <c r="G6" s="29"/>
      <c r="H6" s="52"/>
      <c r="I6" s="52"/>
      <c r="J6" s="52"/>
      <c r="K6" s="52"/>
      <c r="L6" s="52"/>
      <c r="M6" s="102"/>
      <c r="N6" s="178"/>
      <c r="O6" s="178"/>
      <c r="P6" s="29"/>
      <c r="Q6" s="52"/>
      <c r="R6" s="52"/>
      <c r="S6" s="52"/>
      <c r="T6" s="52"/>
      <c r="U6" s="52"/>
    </row>
    <row r="7" spans="1:21" ht="17.25" customHeight="1">
      <c r="A7" s="377" t="s">
        <v>602</v>
      </c>
      <c r="B7" s="378"/>
      <c r="C7" s="378"/>
      <c r="D7" s="187"/>
      <c r="E7" s="381" t="s">
        <v>660</v>
      </c>
      <c r="F7" s="382"/>
      <c r="G7" s="382"/>
      <c r="H7" s="382"/>
      <c r="I7" s="383"/>
      <c r="J7" s="383"/>
      <c r="K7" s="383"/>
      <c r="L7" s="294"/>
      <c r="M7" s="159"/>
      <c r="N7" s="381" t="s">
        <v>600</v>
      </c>
      <c r="O7" s="382"/>
      <c r="P7" s="382"/>
      <c r="Q7" s="382"/>
      <c r="R7" s="383"/>
      <c r="S7" s="383"/>
      <c r="T7" s="383"/>
      <c r="U7" s="258" t="s">
        <v>0</v>
      </c>
    </row>
    <row r="8" spans="1:21" ht="25.5" customHeight="1">
      <c r="A8" s="379" t="s">
        <v>720</v>
      </c>
      <c r="B8" s="380"/>
      <c r="C8" s="380"/>
      <c r="D8" s="255"/>
      <c r="E8" s="381" t="s">
        <v>661</v>
      </c>
      <c r="F8" s="384"/>
      <c r="G8" s="384"/>
      <c r="H8" s="384"/>
      <c r="I8" s="384"/>
      <c r="J8" s="384"/>
      <c r="K8" s="384"/>
      <c r="L8" s="294"/>
      <c r="M8" s="159"/>
      <c r="N8" s="381" t="s">
        <v>601</v>
      </c>
      <c r="O8" s="384"/>
      <c r="P8" s="384"/>
      <c r="Q8" s="384"/>
      <c r="R8" s="384"/>
      <c r="S8" s="384"/>
      <c r="T8" s="384"/>
      <c r="U8" s="297" t="s">
        <v>0</v>
      </c>
    </row>
    <row r="9" spans="1:21" ht="14.25" customHeight="1">
      <c r="A9" s="377" t="s">
        <v>603</v>
      </c>
      <c r="B9" s="378"/>
      <c r="C9" s="378"/>
      <c r="D9" s="255"/>
      <c r="E9" s="385"/>
      <c r="F9" s="385"/>
      <c r="G9" s="385"/>
      <c r="H9" s="385"/>
      <c r="I9" s="385"/>
      <c r="J9" s="385"/>
      <c r="K9" s="385"/>
      <c r="L9" s="294"/>
      <c r="M9" s="159"/>
      <c r="N9" s="385"/>
      <c r="O9" s="385"/>
      <c r="P9" s="385"/>
      <c r="Q9" s="385"/>
      <c r="R9" s="385"/>
      <c r="S9" s="385"/>
      <c r="T9" s="385"/>
      <c r="U9" s="297"/>
    </row>
    <row r="10" spans="1:21" ht="25.5" customHeight="1">
      <c r="A10" s="387" t="s">
        <v>721</v>
      </c>
      <c r="B10" s="387"/>
      <c r="C10" s="387"/>
      <c r="D10" s="159"/>
      <c r="E10" s="351" t="s">
        <v>224</v>
      </c>
      <c r="F10" s="299" t="s">
        <v>662</v>
      </c>
      <c r="G10" s="148"/>
      <c r="H10" s="149"/>
      <c r="I10" s="352" t="s">
        <v>225</v>
      </c>
      <c r="J10" s="299" t="s">
        <v>664</v>
      </c>
      <c r="K10" s="105"/>
      <c r="L10" s="294"/>
      <c r="M10" s="159"/>
      <c r="N10" s="351" t="s">
        <v>224</v>
      </c>
      <c r="O10" s="299" t="s">
        <v>227</v>
      </c>
      <c r="P10" s="148"/>
      <c r="Q10" s="149"/>
      <c r="R10" s="352" t="s">
        <v>225</v>
      </c>
      <c r="S10" s="299" t="s">
        <v>229</v>
      </c>
      <c r="T10" s="105"/>
      <c r="U10" s="20"/>
    </row>
    <row r="11" spans="1:21" ht="12.75" customHeight="1">
      <c r="A11" s="20"/>
      <c r="B11" s="20"/>
      <c r="C11" s="20"/>
      <c r="D11" s="256"/>
      <c r="E11" s="351"/>
      <c r="F11" s="299" t="s">
        <v>663</v>
      </c>
      <c r="G11" s="151"/>
      <c r="H11" s="149"/>
      <c r="I11" s="353"/>
      <c r="J11" s="299" t="s">
        <v>665</v>
      </c>
      <c r="K11" s="105"/>
      <c r="L11" s="294"/>
      <c r="M11" s="256"/>
      <c r="N11" s="351"/>
      <c r="O11" s="299" t="s">
        <v>228</v>
      </c>
      <c r="P11" s="151"/>
      <c r="Q11" s="149"/>
      <c r="R11" s="353"/>
      <c r="S11" s="299" t="s">
        <v>230</v>
      </c>
      <c r="T11" s="105"/>
      <c r="U11" s="20"/>
    </row>
    <row r="12" spans="1:21" ht="6.75" customHeight="1" thickBot="1">
      <c r="A12" s="86"/>
      <c r="B12" s="81"/>
      <c r="C12" s="78"/>
      <c r="D12" s="175"/>
      <c r="E12" s="105"/>
      <c r="F12" s="133"/>
      <c r="G12" s="105"/>
      <c r="H12" s="149"/>
      <c r="I12" s="105"/>
      <c r="J12" s="133"/>
      <c r="K12" s="105"/>
      <c r="L12" s="295"/>
      <c r="M12" s="175"/>
      <c r="N12" s="105"/>
      <c r="O12" s="133"/>
      <c r="P12" s="105"/>
      <c r="Q12" s="149"/>
      <c r="R12" s="105"/>
      <c r="S12" s="133"/>
      <c r="T12" s="105"/>
      <c r="U12"/>
    </row>
    <row r="13" spans="1:21" s="57" customFormat="1" ht="30" customHeight="1" thickBot="1">
      <c r="A13" s="344" t="s">
        <v>190</v>
      </c>
      <c r="B13" s="345"/>
      <c r="C13" s="346"/>
      <c r="D13" s="213"/>
      <c r="E13" s="347" t="s">
        <v>191</v>
      </c>
      <c r="F13" s="338"/>
      <c r="G13" s="139" t="s">
        <v>2</v>
      </c>
      <c r="H13" s="152"/>
      <c r="I13" s="347" t="s">
        <v>226</v>
      </c>
      <c r="J13" s="348"/>
      <c r="K13" s="139" t="s">
        <v>2</v>
      </c>
      <c r="L13" s="296"/>
      <c r="M13" s="213"/>
      <c r="N13" s="347" t="s">
        <v>191</v>
      </c>
      <c r="O13" s="338"/>
      <c r="P13" s="139" t="s">
        <v>2</v>
      </c>
      <c r="Q13" s="152"/>
      <c r="R13" s="347" t="s">
        <v>226</v>
      </c>
      <c r="S13" s="348"/>
      <c r="T13" s="139" t="s">
        <v>2</v>
      </c>
      <c r="U13" s="40"/>
    </row>
    <row r="14" spans="1:21" ht="5.25" customHeight="1">
      <c r="A14" s="47" t="s">
        <v>0</v>
      </c>
      <c r="B14" s="10" t="s">
        <v>0</v>
      </c>
      <c r="C14" s="10"/>
      <c r="D14" s="197"/>
      <c r="E14"/>
      <c r="F14"/>
      <c r="G14"/>
      <c r="H14"/>
      <c r="I14"/>
      <c r="J14"/>
      <c r="K14"/>
      <c r="L14" s="229"/>
      <c r="M14" s="197"/>
      <c r="N14"/>
      <c r="O14"/>
      <c r="P14"/>
      <c r="Q14"/>
      <c r="R14"/>
      <c r="S14"/>
      <c r="T14"/>
      <c r="U14" s="116"/>
    </row>
    <row r="15" spans="1:21" ht="15" customHeight="1">
      <c r="A15" s="298">
        <f>COUNT(B16:B398)</f>
        <v>197</v>
      </c>
      <c r="C15" s="129" t="s">
        <v>184</v>
      </c>
      <c r="D15" s="157"/>
      <c r="E15" s="140" t="s">
        <v>1</v>
      </c>
      <c r="G15" s="270">
        <f>COUNT(G16:G210)</f>
        <v>184</v>
      </c>
      <c r="I15" s="140" t="s">
        <v>1</v>
      </c>
      <c r="K15" s="270">
        <f>COUNT(K16:K210)</f>
        <v>35</v>
      </c>
      <c r="L15" s="229"/>
      <c r="M15" s="157"/>
      <c r="N15" s="140" t="s">
        <v>1</v>
      </c>
      <c r="P15" s="270">
        <f>COUNT(P16:P210)</f>
        <v>184</v>
      </c>
      <c r="R15" s="140" t="s">
        <v>1</v>
      </c>
      <c r="T15" s="270">
        <f>COUNT(T16:T210)</f>
        <v>35</v>
      </c>
      <c r="U15" s="116"/>
    </row>
    <row r="16" spans="1:21" s="23" customFormat="1" ht="12">
      <c r="A16" s="67" t="s">
        <v>314</v>
      </c>
      <c r="B16" s="97">
        <v>11</v>
      </c>
      <c r="C16" s="95"/>
      <c r="D16" s="157">
        <v>100</v>
      </c>
      <c r="E16" s="160">
        <v>100</v>
      </c>
      <c r="F16" s="186"/>
      <c r="G16" s="110">
        <v>68.312389</v>
      </c>
      <c r="H16" s="159"/>
      <c r="I16" s="215">
        <v>100</v>
      </c>
      <c r="J16" s="159">
        <v>84.800816</v>
      </c>
      <c r="K16" s="214">
        <v>84.793872</v>
      </c>
      <c r="L16" s="229"/>
      <c r="M16" s="157"/>
      <c r="N16" s="160">
        <v>100</v>
      </c>
      <c r="O16" s="186"/>
      <c r="P16" s="110">
        <v>61.637148</v>
      </c>
      <c r="Q16" s="159"/>
      <c r="R16" s="215">
        <v>100</v>
      </c>
      <c r="S16" s="159"/>
      <c r="T16" s="214">
        <v>78.108468</v>
      </c>
      <c r="U16" s="116"/>
    </row>
    <row r="17" spans="1:21" s="23" customFormat="1" ht="12">
      <c r="A17" s="68" t="s">
        <v>685</v>
      </c>
      <c r="B17" s="92">
        <v>22</v>
      </c>
      <c r="C17" s="95"/>
      <c r="D17" s="157">
        <v>0.338701</v>
      </c>
      <c r="E17" s="160">
        <v>0.338701</v>
      </c>
      <c r="F17" s="186"/>
      <c r="G17" s="110">
        <v>0.231375</v>
      </c>
      <c r="H17" s="159"/>
      <c r="I17" s="215">
        <v>0.306021</v>
      </c>
      <c r="J17" s="159">
        <v>0.259508</v>
      </c>
      <c r="K17" s="214">
        <v>0.259487</v>
      </c>
      <c r="L17" s="229"/>
      <c r="M17" s="157"/>
      <c r="N17" s="160">
        <v>0.529324</v>
      </c>
      <c r="O17" s="186"/>
      <c r="P17" s="110">
        <v>0.32626</v>
      </c>
      <c r="Q17" s="159"/>
      <c r="R17" s="215">
        <v>0.53468</v>
      </c>
      <c r="S17" s="159"/>
      <c r="T17" s="214">
        <v>0.41763</v>
      </c>
      <c r="U17" s="116"/>
    </row>
    <row r="18" spans="1:21" s="23" customFormat="1" ht="12.75">
      <c r="A18" s="68" t="s">
        <v>315</v>
      </c>
      <c r="B18" s="92">
        <v>23</v>
      </c>
      <c r="C18" s="95"/>
      <c r="D18" s="213">
        <v>0.012464</v>
      </c>
      <c r="E18" s="160">
        <v>0.012464</v>
      </c>
      <c r="F18" s="186"/>
      <c r="G18" s="110">
        <v>0.008514</v>
      </c>
      <c r="H18" s="159"/>
      <c r="I18" s="215" t="s">
        <v>683</v>
      </c>
      <c r="J18" s="159" t="s">
        <v>0</v>
      </c>
      <c r="K18" s="214" t="s">
        <v>0</v>
      </c>
      <c r="L18" s="290"/>
      <c r="M18" s="213"/>
      <c r="N18" s="160">
        <v>0.018789</v>
      </c>
      <c r="O18" s="186"/>
      <c r="P18" s="110">
        <v>0.011581</v>
      </c>
      <c r="Q18" s="159"/>
      <c r="R18" s="215" t="s">
        <v>683</v>
      </c>
      <c r="S18" s="159"/>
      <c r="T18" s="214" t="s">
        <v>0</v>
      </c>
      <c r="U18" s="39"/>
    </row>
    <row r="19" spans="1:21" s="23" customFormat="1" ht="12.75">
      <c r="A19" s="68" t="s">
        <v>316</v>
      </c>
      <c r="B19" s="92">
        <v>24</v>
      </c>
      <c r="C19" s="95"/>
      <c r="D19" s="213">
        <v>0.050357</v>
      </c>
      <c r="E19" s="160">
        <v>0.050357</v>
      </c>
      <c r="F19" s="186"/>
      <c r="G19" s="110">
        <v>0.0344</v>
      </c>
      <c r="H19" s="159"/>
      <c r="I19" s="215" t="s">
        <v>683</v>
      </c>
      <c r="J19" s="159" t="s">
        <v>0</v>
      </c>
      <c r="K19" s="214" t="s">
        <v>0</v>
      </c>
      <c r="L19" s="290"/>
      <c r="M19" s="213"/>
      <c r="N19" s="160">
        <v>0.090407</v>
      </c>
      <c r="O19" s="186"/>
      <c r="P19" s="110">
        <v>0.055724</v>
      </c>
      <c r="Q19" s="159"/>
      <c r="R19" s="215" t="s">
        <v>683</v>
      </c>
      <c r="S19" s="159"/>
      <c r="T19" s="214" t="s">
        <v>0</v>
      </c>
      <c r="U19" s="39"/>
    </row>
    <row r="20" spans="1:21" s="23" customFormat="1" ht="12.75">
      <c r="A20" s="68" t="s">
        <v>317</v>
      </c>
      <c r="B20" s="92">
        <v>27</v>
      </c>
      <c r="C20" s="95"/>
      <c r="D20" s="213">
        <v>0.029458</v>
      </c>
      <c r="E20" s="160">
        <v>0.029458</v>
      </c>
      <c r="F20" s="186"/>
      <c r="G20" s="110">
        <v>0.020123</v>
      </c>
      <c r="H20" s="159"/>
      <c r="I20" s="215" t="s">
        <v>683</v>
      </c>
      <c r="J20" s="159" t="s">
        <v>0</v>
      </c>
      <c r="K20" s="214" t="s">
        <v>0</v>
      </c>
      <c r="L20" s="291"/>
      <c r="M20" s="213"/>
      <c r="N20" s="160">
        <v>0.053336</v>
      </c>
      <c r="O20" s="186"/>
      <c r="P20" s="110">
        <v>0.032875</v>
      </c>
      <c r="Q20" s="159"/>
      <c r="R20" s="215" t="s">
        <v>683</v>
      </c>
      <c r="S20" s="159"/>
      <c r="T20" s="214" t="s">
        <v>0</v>
      </c>
      <c r="U20" s="182"/>
    </row>
    <row r="21" spans="1:21" s="23" customFormat="1" ht="12.75">
      <c r="A21" s="68" t="s">
        <v>318</v>
      </c>
      <c r="B21" s="92">
        <v>29</v>
      </c>
      <c r="C21" s="95"/>
      <c r="D21" s="213">
        <v>0.027415</v>
      </c>
      <c r="E21" s="160">
        <v>0.027415</v>
      </c>
      <c r="F21" s="186"/>
      <c r="G21" s="110">
        <v>0.018728</v>
      </c>
      <c r="H21" s="159"/>
      <c r="I21" s="215" t="s">
        <v>683</v>
      </c>
      <c r="J21" s="159" t="s">
        <v>0</v>
      </c>
      <c r="K21" s="214" t="s">
        <v>0</v>
      </c>
      <c r="L21" s="290"/>
      <c r="M21" s="213"/>
      <c r="N21" s="160">
        <v>0.055896</v>
      </c>
      <c r="O21" s="186"/>
      <c r="P21" s="110">
        <v>0.034453</v>
      </c>
      <c r="Q21" s="159"/>
      <c r="R21" s="215" t="s">
        <v>683</v>
      </c>
      <c r="S21" s="159"/>
      <c r="T21" s="214" t="s">
        <v>0</v>
      </c>
      <c r="U21" s="39"/>
    </row>
    <row r="22" spans="1:21" s="23" customFormat="1" ht="12">
      <c r="A22" s="68" t="s">
        <v>319</v>
      </c>
      <c r="B22" s="92">
        <v>31</v>
      </c>
      <c r="C22" s="95"/>
      <c r="D22" s="157">
        <v>0.139514</v>
      </c>
      <c r="E22" s="160">
        <v>0.139514</v>
      </c>
      <c r="F22" s="186"/>
      <c r="G22" s="110">
        <v>0.095305</v>
      </c>
      <c r="H22" s="159"/>
      <c r="I22" s="215" t="s">
        <v>683</v>
      </c>
      <c r="J22" s="159" t="s">
        <v>0</v>
      </c>
      <c r="K22" s="214" t="s">
        <v>0</v>
      </c>
      <c r="L22" s="229"/>
      <c r="M22" s="157"/>
      <c r="N22" s="160">
        <v>0.215494</v>
      </c>
      <c r="O22" s="186"/>
      <c r="P22" s="110">
        <v>0.132824</v>
      </c>
      <c r="Q22" s="159"/>
      <c r="R22" s="215" t="s">
        <v>683</v>
      </c>
      <c r="S22" s="159"/>
      <c r="T22" s="214" t="s">
        <v>0</v>
      </c>
      <c r="U22" s="116"/>
    </row>
    <row r="23" spans="1:21" s="23" customFormat="1" ht="12">
      <c r="A23" s="68" t="s">
        <v>320</v>
      </c>
      <c r="B23" s="92">
        <v>32</v>
      </c>
      <c r="C23" s="95"/>
      <c r="D23" s="157">
        <v>0.037786</v>
      </c>
      <c r="E23" s="160">
        <v>0.037786</v>
      </c>
      <c r="F23" s="186"/>
      <c r="G23" s="110">
        <v>0.025813</v>
      </c>
      <c r="H23" s="159"/>
      <c r="I23" s="215" t="s">
        <v>683</v>
      </c>
      <c r="J23" s="159" t="s">
        <v>0</v>
      </c>
      <c r="K23" s="214" t="s">
        <v>0</v>
      </c>
      <c r="L23" s="229"/>
      <c r="M23" s="157"/>
      <c r="N23" s="160">
        <v>0.050901</v>
      </c>
      <c r="O23" s="186"/>
      <c r="P23" s="110">
        <v>0.031374</v>
      </c>
      <c r="Q23" s="159"/>
      <c r="R23" s="215" t="s">
        <v>683</v>
      </c>
      <c r="S23" s="159"/>
      <c r="T23" s="214" t="s">
        <v>0</v>
      </c>
      <c r="U23" s="116"/>
    </row>
    <row r="24" spans="1:21" s="23" customFormat="1" ht="12.75">
      <c r="A24" s="68" t="s">
        <v>321</v>
      </c>
      <c r="B24" s="92">
        <v>33</v>
      </c>
      <c r="C24" s="95">
        <v>500</v>
      </c>
      <c r="D24" s="213" t="s">
        <v>683</v>
      </c>
      <c r="E24" s="160" t="s">
        <v>683</v>
      </c>
      <c r="F24" s="186"/>
      <c r="G24" s="110" t="s">
        <v>0</v>
      </c>
      <c r="H24" s="159"/>
      <c r="I24" s="215" t="s">
        <v>683</v>
      </c>
      <c r="J24" s="159" t="s">
        <v>0</v>
      </c>
      <c r="K24" s="214" t="s">
        <v>0</v>
      </c>
      <c r="L24" s="290"/>
      <c r="M24" s="213"/>
      <c r="N24" s="160" t="s">
        <v>683</v>
      </c>
      <c r="O24" s="186"/>
      <c r="P24" s="110" t="s">
        <v>0</v>
      </c>
      <c r="Q24" s="159"/>
      <c r="R24" s="215" t="s">
        <v>683</v>
      </c>
      <c r="S24" s="159"/>
      <c r="T24" s="214" t="s">
        <v>0</v>
      </c>
      <c r="U24" s="39"/>
    </row>
    <row r="25" spans="1:21" s="23" customFormat="1" ht="12.75">
      <c r="A25" s="68" t="s">
        <v>322</v>
      </c>
      <c r="B25" s="92">
        <v>34</v>
      </c>
      <c r="C25" s="95"/>
      <c r="D25" s="213">
        <v>1.088836</v>
      </c>
      <c r="E25" s="160">
        <v>1.088836</v>
      </c>
      <c r="F25" s="186"/>
      <c r="G25" s="110">
        <v>0.74381</v>
      </c>
      <c r="H25" s="159"/>
      <c r="I25" s="215">
        <v>1.089418</v>
      </c>
      <c r="J25" s="159">
        <v>0.923835</v>
      </c>
      <c r="K25" s="214">
        <v>0.92376</v>
      </c>
      <c r="L25" s="290"/>
      <c r="M25" s="213"/>
      <c r="N25" s="160">
        <v>1.166274</v>
      </c>
      <c r="O25" s="186"/>
      <c r="P25" s="110">
        <v>0.718858</v>
      </c>
      <c r="Q25" s="159"/>
      <c r="R25" s="215">
        <v>1.142249</v>
      </c>
      <c r="S25" s="159"/>
      <c r="T25" s="214">
        <v>0.892193</v>
      </c>
      <c r="U25" s="39"/>
    </row>
    <row r="26" spans="1:21" s="23" customFormat="1" ht="12.75">
      <c r="A26" s="68" t="s">
        <v>323</v>
      </c>
      <c r="B26" s="92">
        <v>35</v>
      </c>
      <c r="C26" s="95"/>
      <c r="D26" s="213">
        <v>0.197386</v>
      </c>
      <c r="E26" s="160">
        <v>0.197386</v>
      </c>
      <c r="F26" s="186"/>
      <c r="G26" s="110">
        <v>0.134839</v>
      </c>
      <c r="H26" s="159"/>
      <c r="I26" s="215">
        <v>0.137578</v>
      </c>
      <c r="J26" s="159">
        <v>0.116667</v>
      </c>
      <c r="K26" s="214">
        <v>0.116658</v>
      </c>
      <c r="L26" s="290"/>
      <c r="M26" s="213"/>
      <c r="N26" s="160">
        <v>0.297248</v>
      </c>
      <c r="O26" s="186"/>
      <c r="P26" s="110">
        <v>0.183215</v>
      </c>
      <c r="Q26" s="159"/>
      <c r="R26" s="215">
        <v>0.239207</v>
      </c>
      <c r="S26" s="159"/>
      <c r="T26" s="214">
        <v>0.186841</v>
      </c>
      <c r="U26" s="39"/>
    </row>
    <row r="27" spans="1:21" s="23" customFormat="1" ht="12">
      <c r="A27" s="68" t="s">
        <v>324</v>
      </c>
      <c r="B27" s="92">
        <v>36</v>
      </c>
      <c r="C27" s="95"/>
      <c r="D27" s="157">
        <v>1.050407</v>
      </c>
      <c r="E27" s="160">
        <v>1.050407</v>
      </c>
      <c r="F27" s="186"/>
      <c r="G27" s="110">
        <v>0.717558</v>
      </c>
      <c r="H27" s="159"/>
      <c r="I27" s="215">
        <v>0.94818</v>
      </c>
      <c r="J27" s="159">
        <v>0.804064</v>
      </c>
      <c r="K27" s="214">
        <v>0.803999</v>
      </c>
      <c r="L27" s="292"/>
      <c r="M27" s="157"/>
      <c r="N27" s="160">
        <v>1.489569</v>
      </c>
      <c r="O27" s="186"/>
      <c r="P27" s="110">
        <v>0.918128</v>
      </c>
      <c r="Q27" s="159"/>
      <c r="R27" s="215">
        <v>1.426096</v>
      </c>
      <c r="S27" s="159"/>
      <c r="T27" s="214">
        <v>1.113902</v>
      </c>
      <c r="U27" s="121"/>
    </row>
    <row r="28" spans="1:21" s="23" customFormat="1" ht="12.75">
      <c r="A28" s="68" t="s">
        <v>325</v>
      </c>
      <c r="B28" s="92">
        <v>37</v>
      </c>
      <c r="C28" s="95"/>
      <c r="D28" s="213">
        <v>0.066856</v>
      </c>
      <c r="E28" s="160">
        <v>0.066856</v>
      </c>
      <c r="F28" s="186"/>
      <c r="G28" s="110">
        <v>0.045671</v>
      </c>
      <c r="H28" s="159"/>
      <c r="I28" s="232" t="s">
        <v>683</v>
      </c>
      <c r="J28" s="159" t="s">
        <v>0</v>
      </c>
      <c r="K28" s="233" t="s">
        <v>0</v>
      </c>
      <c r="L28" s="290"/>
      <c r="M28" s="213"/>
      <c r="N28" s="160">
        <v>0.076935</v>
      </c>
      <c r="O28" s="186"/>
      <c r="P28" s="110">
        <v>0.047421</v>
      </c>
      <c r="Q28" s="159"/>
      <c r="R28" s="232" t="s">
        <v>683</v>
      </c>
      <c r="S28" s="159"/>
      <c r="T28" s="233" t="s">
        <v>0</v>
      </c>
      <c r="U28" s="39"/>
    </row>
    <row r="29" spans="1:21" s="23" customFormat="1" ht="12.75">
      <c r="A29" s="68" t="s">
        <v>326</v>
      </c>
      <c r="B29" s="92">
        <v>38</v>
      </c>
      <c r="C29" s="95"/>
      <c r="D29" s="213">
        <v>0.101158</v>
      </c>
      <c r="E29" s="160">
        <v>0.101158</v>
      </c>
      <c r="F29" s="186"/>
      <c r="G29" s="110">
        <v>0.069103</v>
      </c>
      <c r="H29" s="159"/>
      <c r="I29" s="215" t="s">
        <v>683</v>
      </c>
      <c r="J29" s="159" t="s">
        <v>0</v>
      </c>
      <c r="K29" s="214" t="s">
        <v>0</v>
      </c>
      <c r="L29" s="290"/>
      <c r="M29" s="213"/>
      <c r="N29" s="160">
        <v>0.139132</v>
      </c>
      <c r="O29" s="186"/>
      <c r="P29" s="110">
        <v>0.085757</v>
      </c>
      <c r="Q29" s="159"/>
      <c r="R29" s="215" t="s">
        <v>683</v>
      </c>
      <c r="S29" s="159"/>
      <c r="T29" s="214" t="s">
        <v>0</v>
      </c>
      <c r="U29" s="39"/>
    </row>
    <row r="30" spans="1:21" s="23" customFormat="1" ht="12">
      <c r="A30" s="68" t="s">
        <v>327</v>
      </c>
      <c r="B30" s="92">
        <v>39</v>
      </c>
      <c r="C30" s="95"/>
      <c r="D30" s="157">
        <v>0.028508</v>
      </c>
      <c r="E30" s="160">
        <v>0.028508</v>
      </c>
      <c r="F30" s="186"/>
      <c r="G30" s="110">
        <v>0.019474</v>
      </c>
      <c r="H30" s="159"/>
      <c r="I30" s="215" t="s">
        <v>683</v>
      </c>
      <c r="J30" s="159" t="s">
        <v>0</v>
      </c>
      <c r="K30" s="214" t="s">
        <v>0</v>
      </c>
      <c r="L30" s="229"/>
      <c r="M30" s="157"/>
      <c r="N30" s="160">
        <v>0.046879</v>
      </c>
      <c r="O30" s="186"/>
      <c r="P30" s="110">
        <v>0.028895</v>
      </c>
      <c r="Q30" s="159"/>
      <c r="R30" s="215" t="s">
        <v>683</v>
      </c>
      <c r="S30" s="159"/>
      <c r="T30" s="214" t="s">
        <v>0</v>
      </c>
      <c r="U30" s="116"/>
    </row>
    <row r="31" spans="1:21" s="23" customFormat="1" ht="12">
      <c r="A31" s="68" t="s">
        <v>328</v>
      </c>
      <c r="B31" s="92">
        <v>42</v>
      </c>
      <c r="C31" s="185"/>
      <c r="D31" s="157">
        <v>0.038234</v>
      </c>
      <c r="E31" s="160">
        <v>0.038234</v>
      </c>
      <c r="F31" s="186"/>
      <c r="G31" s="110">
        <v>0.026119</v>
      </c>
      <c r="H31" s="159"/>
      <c r="I31" s="215" t="s">
        <v>683</v>
      </c>
      <c r="J31" s="159" t="s">
        <v>0</v>
      </c>
      <c r="K31" s="214" t="s">
        <v>0</v>
      </c>
      <c r="L31" s="229"/>
      <c r="M31" s="157"/>
      <c r="N31" s="160">
        <v>0.063367</v>
      </c>
      <c r="O31" s="186"/>
      <c r="P31" s="110">
        <v>0.039058</v>
      </c>
      <c r="Q31" s="159"/>
      <c r="R31" s="215" t="s">
        <v>683</v>
      </c>
      <c r="S31" s="159"/>
      <c r="T31" s="214" t="s">
        <v>0</v>
      </c>
      <c r="U31" s="116"/>
    </row>
    <row r="32" spans="1:21" s="23" customFormat="1" ht="12.75">
      <c r="A32" s="68" t="s">
        <v>329</v>
      </c>
      <c r="B32" s="92">
        <v>43</v>
      </c>
      <c r="C32" s="95"/>
      <c r="D32" s="213">
        <v>0.112399</v>
      </c>
      <c r="E32" s="160">
        <v>0.112399</v>
      </c>
      <c r="F32" s="186"/>
      <c r="G32" s="110">
        <v>0.076782</v>
      </c>
      <c r="H32" s="159"/>
      <c r="I32" s="215">
        <v>0.113165</v>
      </c>
      <c r="J32" s="159">
        <v>0.095965</v>
      </c>
      <c r="K32" s="214">
        <v>0.095957</v>
      </c>
      <c r="L32" s="290"/>
      <c r="M32" s="213"/>
      <c r="N32" s="160">
        <v>0.188723</v>
      </c>
      <c r="O32" s="186"/>
      <c r="P32" s="110">
        <v>0.116323</v>
      </c>
      <c r="Q32" s="159"/>
      <c r="R32" s="215">
        <v>0.169978</v>
      </c>
      <c r="S32" s="159"/>
      <c r="T32" s="214">
        <v>0.132767</v>
      </c>
      <c r="U32" s="39"/>
    </row>
    <row r="33" spans="1:21" s="23" customFormat="1" ht="12.75">
      <c r="A33" s="68" t="s">
        <v>330</v>
      </c>
      <c r="B33" s="92">
        <v>44</v>
      </c>
      <c r="C33" s="95"/>
      <c r="D33" s="213">
        <v>0.006871</v>
      </c>
      <c r="E33" s="160">
        <v>0.006871</v>
      </c>
      <c r="F33" s="186"/>
      <c r="G33" s="110">
        <v>0.004694</v>
      </c>
      <c r="H33" s="159"/>
      <c r="I33" s="215" t="s">
        <v>683</v>
      </c>
      <c r="J33" s="159" t="s">
        <v>0</v>
      </c>
      <c r="K33" s="214" t="s">
        <v>0</v>
      </c>
      <c r="L33" s="290"/>
      <c r="M33" s="213"/>
      <c r="N33" s="160">
        <v>0.012919</v>
      </c>
      <c r="O33" s="186"/>
      <c r="P33" s="110">
        <v>0.007963</v>
      </c>
      <c r="Q33" s="159"/>
      <c r="R33" s="215" t="s">
        <v>683</v>
      </c>
      <c r="S33" s="159"/>
      <c r="T33" s="214" t="s">
        <v>0</v>
      </c>
      <c r="U33" s="39"/>
    </row>
    <row r="34" spans="1:21" s="23" customFormat="1" ht="12.75">
      <c r="A34" s="68" t="s">
        <v>686</v>
      </c>
      <c r="B34" s="92">
        <v>45</v>
      </c>
      <c r="C34" s="95"/>
      <c r="D34" s="213">
        <v>0.548822</v>
      </c>
      <c r="E34" s="160">
        <v>0.548822</v>
      </c>
      <c r="F34" s="186"/>
      <c r="G34" s="110">
        <v>0.374913</v>
      </c>
      <c r="H34" s="159"/>
      <c r="I34" s="215">
        <v>0.398108</v>
      </c>
      <c r="J34" s="159">
        <v>0.337599</v>
      </c>
      <c r="K34" s="214">
        <v>0.337571</v>
      </c>
      <c r="L34" s="290"/>
      <c r="M34" s="213"/>
      <c r="N34" s="160">
        <v>0.764071</v>
      </c>
      <c r="O34" s="186"/>
      <c r="P34" s="110">
        <v>0.470952</v>
      </c>
      <c r="Q34" s="159"/>
      <c r="R34" s="215">
        <v>0.62705</v>
      </c>
      <c r="S34" s="159"/>
      <c r="T34" s="214">
        <v>0.489779</v>
      </c>
      <c r="U34" s="39"/>
    </row>
    <row r="35" spans="1:21" s="23" customFormat="1" ht="12.75">
      <c r="A35" s="68" t="s">
        <v>331</v>
      </c>
      <c r="B35" s="92">
        <v>46</v>
      </c>
      <c r="C35" s="95">
        <v>490</v>
      </c>
      <c r="D35" s="213" t="s">
        <v>683</v>
      </c>
      <c r="E35" s="160" t="s">
        <v>683</v>
      </c>
      <c r="F35" s="186"/>
      <c r="G35" s="110" t="s">
        <v>0</v>
      </c>
      <c r="H35" s="159"/>
      <c r="I35" s="215" t="s">
        <v>683</v>
      </c>
      <c r="J35" s="159" t="s">
        <v>0</v>
      </c>
      <c r="K35" s="214" t="s">
        <v>0</v>
      </c>
      <c r="L35" s="290"/>
      <c r="M35" s="213"/>
      <c r="N35" s="160" t="s">
        <v>683</v>
      </c>
      <c r="O35" s="186"/>
      <c r="P35" s="110" t="s">
        <v>0</v>
      </c>
      <c r="Q35" s="159"/>
      <c r="R35" s="215" t="s">
        <v>683</v>
      </c>
      <c r="S35" s="159"/>
      <c r="T35" s="214" t="s">
        <v>0</v>
      </c>
      <c r="U35" s="39"/>
    </row>
    <row r="36" spans="1:21" s="23" customFormat="1" ht="12">
      <c r="A36" s="68" t="s">
        <v>332</v>
      </c>
      <c r="B36" s="92">
        <v>47</v>
      </c>
      <c r="C36" s="95"/>
      <c r="D36" s="157">
        <v>0.044735</v>
      </c>
      <c r="E36" s="160">
        <v>0.044735</v>
      </c>
      <c r="F36" s="186"/>
      <c r="G36" s="110">
        <v>0.03056</v>
      </c>
      <c r="H36" s="159"/>
      <c r="I36" s="215" t="s">
        <v>683</v>
      </c>
      <c r="J36" s="159" t="s">
        <v>0</v>
      </c>
      <c r="K36" s="214" t="s">
        <v>0</v>
      </c>
      <c r="L36" s="229"/>
      <c r="M36" s="157"/>
      <c r="N36" s="160">
        <v>0.071949</v>
      </c>
      <c r="O36" s="186"/>
      <c r="P36" s="110">
        <v>0.044347</v>
      </c>
      <c r="Q36" s="159"/>
      <c r="R36" s="215" t="s">
        <v>683</v>
      </c>
      <c r="S36" s="159"/>
      <c r="T36" s="214" t="s">
        <v>0</v>
      </c>
      <c r="U36" s="116"/>
    </row>
    <row r="37" spans="1:21" s="23" customFormat="1" ht="12.75">
      <c r="A37" s="68" t="s">
        <v>333</v>
      </c>
      <c r="B37" s="92">
        <v>48</v>
      </c>
      <c r="C37" s="95"/>
      <c r="D37" s="213">
        <v>0.640483</v>
      </c>
      <c r="E37" s="160">
        <v>0.640483</v>
      </c>
      <c r="F37" s="186"/>
      <c r="G37" s="110">
        <v>0.437529</v>
      </c>
      <c r="H37" s="159"/>
      <c r="I37" s="215">
        <v>0.579967</v>
      </c>
      <c r="J37" s="159">
        <v>0.491817</v>
      </c>
      <c r="K37" s="214">
        <v>0.491776</v>
      </c>
      <c r="L37" s="290"/>
      <c r="M37" s="213"/>
      <c r="N37" s="160">
        <v>1.109314</v>
      </c>
      <c r="O37" s="186"/>
      <c r="P37" s="110">
        <v>0.68375</v>
      </c>
      <c r="Q37" s="159"/>
      <c r="R37" s="215">
        <v>1.037798</v>
      </c>
      <c r="S37" s="159"/>
      <c r="T37" s="214">
        <v>0.810608</v>
      </c>
      <c r="U37" s="39"/>
    </row>
    <row r="38" spans="1:21" s="23" customFormat="1" ht="12">
      <c r="A38" s="68" t="s">
        <v>334</v>
      </c>
      <c r="B38" s="92">
        <v>49</v>
      </c>
      <c r="C38" s="95"/>
      <c r="D38" s="157">
        <v>0.116992</v>
      </c>
      <c r="E38" s="160">
        <v>0.116992</v>
      </c>
      <c r="F38" s="186"/>
      <c r="G38" s="110">
        <v>0.07992</v>
      </c>
      <c r="H38" s="159"/>
      <c r="I38" s="215">
        <v>0.128954</v>
      </c>
      <c r="J38" s="159">
        <v>0.109354</v>
      </c>
      <c r="K38" s="214">
        <v>0.109345</v>
      </c>
      <c r="L38" s="229"/>
      <c r="M38" s="157"/>
      <c r="N38" s="160">
        <v>0.158909</v>
      </c>
      <c r="O38" s="186"/>
      <c r="P38" s="110">
        <v>0.097947</v>
      </c>
      <c r="Q38" s="159"/>
      <c r="R38" s="215">
        <v>0.173991</v>
      </c>
      <c r="S38" s="159"/>
      <c r="T38" s="214">
        <v>0.135902</v>
      </c>
      <c r="U38" s="116"/>
    </row>
    <row r="39" spans="1:21" s="23" customFormat="1" ht="12">
      <c r="A39" s="68" t="s">
        <v>335</v>
      </c>
      <c r="B39" s="92">
        <v>51</v>
      </c>
      <c r="C39" s="95"/>
      <c r="D39" s="157">
        <v>0.079799</v>
      </c>
      <c r="E39" s="160">
        <v>0.079799</v>
      </c>
      <c r="F39" s="186"/>
      <c r="G39" s="110">
        <v>0.054513</v>
      </c>
      <c r="H39" s="159"/>
      <c r="I39" s="215" t="s">
        <v>683</v>
      </c>
      <c r="J39" s="159" t="s">
        <v>0</v>
      </c>
      <c r="K39" s="214" t="s">
        <v>0</v>
      </c>
      <c r="L39" s="229"/>
      <c r="M39" s="157"/>
      <c r="N39" s="160">
        <v>0.058634</v>
      </c>
      <c r="O39" s="186"/>
      <c r="P39" s="110">
        <v>0.03614</v>
      </c>
      <c r="Q39" s="159"/>
      <c r="R39" s="215" t="s">
        <v>683</v>
      </c>
      <c r="S39" s="159"/>
      <c r="T39" s="214" t="s">
        <v>0</v>
      </c>
      <c r="U39" s="116"/>
    </row>
    <row r="40" spans="1:21" s="23" customFormat="1" ht="12">
      <c r="A40" s="68" t="s">
        <v>336</v>
      </c>
      <c r="B40" s="92">
        <v>52</v>
      </c>
      <c r="C40" s="95"/>
      <c r="D40" s="157">
        <v>0.547634</v>
      </c>
      <c r="E40" s="160">
        <v>0.547634</v>
      </c>
      <c r="F40" s="186"/>
      <c r="G40" s="110">
        <v>0.374102</v>
      </c>
      <c r="H40" s="159"/>
      <c r="I40" s="215">
        <v>0.349856</v>
      </c>
      <c r="J40" s="159">
        <v>0.296681</v>
      </c>
      <c r="K40" s="214">
        <v>0.296656</v>
      </c>
      <c r="L40" s="229"/>
      <c r="M40" s="157"/>
      <c r="N40" s="160">
        <v>0.647656</v>
      </c>
      <c r="O40" s="186"/>
      <c r="P40" s="110">
        <v>0.399197</v>
      </c>
      <c r="Q40" s="159"/>
      <c r="R40" s="215">
        <v>0.55522</v>
      </c>
      <c r="S40" s="159"/>
      <c r="T40" s="214">
        <v>0.433674</v>
      </c>
      <c r="U40" s="116"/>
    </row>
    <row r="41" spans="1:21" s="23" customFormat="1" ht="12.75">
      <c r="A41" s="68" t="s">
        <v>337</v>
      </c>
      <c r="B41" s="92">
        <v>53</v>
      </c>
      <c r="C41" s="95"/>
      <c r="D41" s="213">
        <v>0.223062</v>
      </c>
      <c r="E41" s="160">
        <v>0.223062</v>
      </c>
      <c r="F41" s="186"/>
      <c r="G41" s="110">
        <v>0.152379</v>
      </c>
      <c r="H41" s="159"/>
      <c r="I41" s="215">
        <v>0.130486</v>
      </c>
      <c r="J41" s="159">
        <v>0.110653</v>
      </c>
      <c r="K41" s="214">
        <v>0.110644</v>
      </c>
      <c r="L41" s="290"/>
      <c r="M41" s="213"/>
      <c r="N41" s="160">
        <v>0.322811</v>
      </c>
      <c r="O41" s="186"/>
      <c r="P41" s="110">
        <v>0.198971</v>
      </c>
      <c r="Q41" s="159"/>
      <c r="R41" s="215">
        <v>0.153872</v>
      </c>
      <c r="S41" s="159"/>
      <c r="T41" s="214">
        <v>0.120187</v>
      </c>
      <c r="U41" s="39"/>
    </row>
    <row r="42" spans="1:21" s="23" customFormat="1" ht="12">
      <c r="A42" s="68" t="s">
        <v>338</v>
      </c>
      <c r="B42" s="92">
        <v>55</v>
      </c>
      <c r="C42" s="95"/>
      <c r="D42" s="157">
        <v>0.093175</v>
      </c>
      <c r="E42" s="160">
        <v>0.093175</v>
      </c>
      <c r="F42" s="186"/>
      <c r="G42" s="110">
        <v>0.06365</v>
      </c>
      <c r="H42" s="159"/>
      <c r="I42" s="215" t="s">
        <v>683</v>
      </c>
      <c r="J42" s="159" t="s">
        <v>0</v>
      </c>
      <c r="K42" s="214" t="s">
        <v>0</v>
      </c>
      <c r="L42" s="229"/>
      <c r="M42" s="157"/>
      <c r="N42" s="160">
        <v>0.143151</v>
      </c>
      <c r="O42" s="186"/>
      <c r="P42" s="110">
        <v>0.088234</v>
      </c>
      <c r="Q42" s="159"/>
      <c r="R42" s="215" t="s">
        <v>683</v>
      </c>
      <c r="S42" s="159"/>
      <c r="T42" s="214" t="s">
        <v>0</v>
      </c>
      <c r="U42" s="116"/>
    </row>
    <row r="43" spans="1:21" s="23" customFormat="1" ht="12">
      <c r="A43" s="68" t="s">
        <v>339</v>
      </c>
      <c r="B43" s="92">
        <v>56</v>
      </c>
      <c r="C43" s="95"/>
      <c r="D43" s="157">
        <v>0.038818</v>
      </c>
      <c r="E43" s="160">
        <v>0.038818</v>
      </c>
      <c r="F43" s="186"/>
      <c r="G43" s="110">
        <v>0.026518</v>
      </c>
      <c r="H43" s="159"/>
      <c r="I43" s="215" t="s">
        <v>683</v>
      </c>
      <c r="J43" s="159" t="s">
        <v>0</v>
      </c>
      <c r="K43" s="214" t="s">
        <v>0</v>
      </c>
      <c r="L43" s="229"/>
      <c r="M43" s="157"/>
      <c r="N43" s="160">
        <v>0.045065</v>
      </c>
      <c r="O43" s="186"/>
      <c r="P43" s="110">
        <v>0.027777</v>
      </c>
      <c r="Q43" s="159"/>
      <c r="R43" s="215" t="s">
        <v>683</v>
      </c>
      <c r="S43" s="159"/>
      <c r="T43" s="214" t="s">
        <v>0</v>
      </c>
      <c r="U43" s="116"/>
    </row>
    <row r="44" spans="1:21" s="23" customFormat="1" ht="12">
      <c r="A44" s="68" t="s">
        <v>340</v>
      </c>
      <c r="B44" s="92">
        <v>61</v>
      </c>
      <c r="C44" s="95"/>
      <c r="D44" s="157">
        <v>0.162382</v>
      </c>
      <c r="E44" s="160">
        <v>0.162382</v>
      </c>
      <c r="F44" s="186"/>
      <c r="G44" s="110">
        <v>0.110927</v>
      </c>
      <c r="H44" s="159"/>
      <c r="I44" s="232" t="s">
        <v>683</v>
      </c>
      <c r="J44" s="159" t="s">
        <v>0</v>
      </c>
      <c r="K44" s="233" t="s">
        <v>0</v>
      </c>
      <c r="L44" s="229"/>
      <c r="M44" s="157"/>
      <c r="N44" s="160">
        <v>0.348124</v>
      </c>
      <c r="O44" s="186"/>
      <c r="P44" s="110">
        <v>0.214574</v>
      </c>
      <c r="Q44" s="159"/>
      <c r="R44" s="232" t="s">
        <v>683</v>
      </c>
      <c r="S44" s="159"/>
      <c r="T44" s="233" t="s">
        <v>0</v>
      </c>
      <c r="U44" s="116"/>
    </row>
    <row r="45" spans="1:21" s="23" customFormat="1" ht="12">
      <c r="A45" s="68" t="s">
        <v>702</v>
      </c>
      <c r="B45" s="92">
        <v>62</v>
      </c>
      <c r="C45" s="95"/>
      <c r="D45" s="157">
        <v>0.173196</v>
      </c>
      <c r="E45" s="160">
        <v>0.173196</v>
      </c>
      <c r="F45" s="186"/>
      <c r="G45" s="110">
        <v>0.118314</v>
      </c>
      <c r="H45" s="159"/>
      <c r="I45" s="215">
        <v>0.098091</v>
      </c>
      <c r="J45" s="159">
        <v>0.083182</v>
      </c>
      <c r="K45" s="214">
        <v>0.083175</v>
      </c>
      <c r="L45" s="229"/>
      <c r="M45" s="157"/>
      <c r="N45" s="160">
        <v>0.217183</v>
      </c>
      <c r="O45" s="186"/>
      <c r="P45" s="110">
        <v>0.133865</v>
      </c>
      <c r="Q45" s="159"/>
      <c r="R45" s="215">
        <v>0.152291</v>
      </c>
      <c r="S45" s="159"/>
      <c r="T45" s="214">
        <v>0.118952</v>
      </c>
      <c r="U45" s="116"/>
    </row>
    <row r="46" spans="1:21" s="23" customFormat="1" ht="12">
      <c r="A46" s="68" t="s">
        <v>341</v>
      </c>
      <c r="B46" s="92">
        <v>64</v>
      </c>
      <c r="C46" s="95"/>
      <c r="D46" s="157">
        <v>0.459172</v>
      </c>
      <c r="E46" s="160">
        <v>0.459172</v>
      </c>
      <c r="F46" s="186"/>
      <c r="G46" s="110">
        <v>0.313671</v>
      </c>
      <c r="H46" s="159"/>
      <c r="I46" s="215">
        <v>0.497331</v>
      </c>
      <c r="J46" s="159">
        <v>0.421741</v>
      </c>
      <c r="K46" s="214">
        <v>0.421706</v>
      </c>
      <c r="L46" s="229"/>
      <c r="M46" s="157"/>
      <c r="N46" s="160">
        <v>0.784166</v>
      </c>
      <c r="O46" s="186"/>
      <c r="P46" s="110">
        <v>0.483338</v>
      </c>
      <c r="Q46" s="159"/>
      <c r="R46" s="215">
        <v>0.802115</v>
      </c>
      <c r="S46" s="159"/>
      <c r="T46" s="214">
        <v>0.62652</v>
      </c>
      <c r="U46" s="116"/>
    </row>
    <row r="47" spans="1:21" s="23" customFormat="1" ht="12.75">
      <c r="A47" s="68" t="s">
        <v>342</v>
      </c>
      <c r="B47" s="92">
        <v>65</v>
      </c>
      <c r="C47" s="95"/>
      <c r="D47" s="213">
        <v>0.61016</v>
      </c>
      <c r="E47" s="160">
        <v>0.61016</v>
      </c>
      <c r="F47" s="186"/>
      <c r="G47" s="110">
        <v>0.416815</v>
      </c>
      <c r="H47" s="159"/>
      <c r="I47" s="215">
        <v>0.547436</v>
      </c>
      <c r="J47" s="159">
        <v>0.46423</v>
      </c>
      <c r="K47" s="214">
        <v>0.464192</v>
      </c>
      <c r="L47" s="290"/>
      <c r="M47" s="213"/>
      <c r="N47" s="160">
        <v>0.898684</v>
      </c>
      <c r="O47" s="186"/>
      <c r="P47" s="110">
        <v>0.553923</v>
      </c>
      <c r="Q47" s="159"/>
      <c r="R47" s="215">
        <v>0.898156</v>
      </c>
      <c r="S47" s="159"/>
      <c r="T47" s="214">
        <v>0.701536</v>
      </c>
      <c r="U47" s="39"/>
    </row>
    <row r="48" spans="1:21" s="23" customFormat="1" ht="12">
      <c r="A48" s="68" t="s">
        <v>343</v>
      </c>
      <c r="B48" s="92">
        <v>66</v>
      </c>
      <c r="C48" s="95"/>
      <c r="D48" s="157">
        <v>0.077546</v>
      </c>
      <c r="E48" s="160">
        <v>0.077546</v>
      </c>
      <c r="F48" s="186"/>
      <c r="G48" s="110">
        <v>0.052974</v>
      </c>
      <c r="H48" s="159"/>
      <c r="I48" s="215" t="s">
        <v>683</v>
      </c>
      <c r="J48" s="159" t="s">
        <v>0</v>
      </c>
      <c r="K48" s="214" t="s">
        <v>0</v>
      </c>
      <c r="L48" s="229"/>
      <c r="M48" s="157"/>
      <c r="N48" s="160">
        <v>0.107377</v>
      </c>
      <c r="O48" s="186"/>
      <c r="P48" s="110">
        <v>0.066184</v>
      </c>
      <c r="Q48" s="159"/>
      <c r="R48" s="215" t="s">
        <v>683</v>
      </c>
      <c r="S48" s="159"/>
      <c r="T48" s="214" t="s">
        <v>0</v>
      </c>
      <c r="U48" s="116"/>
    </row>
    <row r="49" spans="1:21" s="23" customFormat="1" ht="12.75">
      <c r="A49" s="68" t="s">
        <v>778</v>
      </c>
      <c r="B49" s="92">
        <v>67</v>
      </c>
      <c r="C49" s="95"/>
      <c r="D49" s="213">
        <v>0.003971</v>
      </c>
      <c r="E49" s="160">
        <v>0.003971</v>
      </c>
      <c r="F49" s="186"/>
      <c r="G49" s="110">
        <v>0.002713</v>
      </c>
      <c r="H49" s="159"/>
      <c r="I49" s="215" t="s">
        <v>683</v>
      </c>
      <c r="J49" s="159" t="s">
        <v>0</v>
      </c>
      <c r="K49" s="214" t="s">
        <v>0</v>
      </c>
      <c r="L49" s="290"/>
      <c r="M49" s="213"/>
      <c r="N49" s="160">
        <v>0.003118</v>
      </c>
      <c r="O49" s="186"/>
      <c r="P49" s="110">
        <v>0.001922</v>
      </c>
      <c r="Q49" s="159"/>
      <c r="R49" s="215" t="s">
        <v>683</v>
      </c>
      <c r="S49" s="159"/>
      <c r="T49" s="214" t="s">
        <v>0</v>
      </c>
      <c r="U49" s="39"/>
    </row>
    <row r="50" spans="1:21" s="23" customFormat="1" ht="12.75">
      <c r="A50" s="68" t="s">
        <v>345</v>
      </c>
      <c r="B50" s="92">
        <v>69</v>
      </c>
      <c r="C50" s="95"/>
      <c r="D50" s="213">
        <v>0.040452</v>
      </c>
      <c r="E50" s="160">
        <v>0.040452</v>
      </c>
      <c r="F50" s="186"/>
      <c r="G50" s="110">
        <v>0.027634</v>
      </c>
      <c r="H50" s="159"/>
      <c r="I50" s="215">
        <v>0.009658</v>
      </c>
      <c r="J50" s="159" t="s">
        <v>0</v>
      </c>
      <c r="K50" s="214">
        <v>0.008189</v>
      </c>
      <c r="L50" s="290"/>
      <c r="M50" s="213"/>
      <c r="N50" s="160">
        <v>0.082209</v>
      </c>
      <c r="O50" s="186"/>
      <c r="P50" s="110">
        <v>0.050671</v>
      </c>
      <c r="Q50" s="159"/>
      <c r="R50" s="215">
        <v>0.016231</v>
      </c>
      <c r="S50" s="159"/>
      <c r="T50" s="214">
        <v>0.012678</v>
      </c>
      <c r="U50" s="39"/>
    </row>
    <row r="51" spans="1:21" s="23" customFormat="1" ht="12.75">
      <c r="A51" s="68" t="s">
        <v>687</v>
      </c>
      <c r="B51" s="92">
        <v>71</v>
      </c>
      <c r="C51" s="95"/>
      <c r="D51" s="213">
        <v>0.026608</v>
      </c>
      <c r="E51" s="160">
        <v>0.026608</v>
      </c>
      <c r="F51" s="186"/>
      <c r="G51" s="110">
        <v>0.018177</v>
      </c>
      <c r="H51" s="159"/>
      <c r="I51" s="215" t="s">
        <v>683</v>
      </c>
      <c r="J51" s="159" t="s">
        <v>0</v>
      </c>
      <c r="K51" s="214" t="s">
        <v>0</v>
      </c>
      <c r="L51" s="290"/>
      <c r="M51" s="213"/>
      <c r="N51" s="160">
        <v>0.050094</v>
      </c>
      <c r="O51" s="186"/>
      <c r="P51" s="110">
        <v>0.030877</v>
      </c>
      <c r="Q51" s="159"/>
      <c r="R51" s="215" t="s">
        <v>683</v>
      </c>
      <c r="S51" s="159"/>
      <c r="T51" s="214" t="s">
        <v>0</v>
      </c>
      <c r="U51" s="39"/>
    </row>
    <row r="52" spans="1:21" s="23" customFormat="1" ht="12">
      <c r="A52" s="68" t="s">
        <v>346</v>
      </c>
      <c r="B52" s="92">
        <v>72</v>
      </c>
      <c r="C52" s="95"/>
      <c r="D52" s="157">
        <v>3.484552</v>
      </c>
      <c r="E52" s="160">
        <v>3.484552</v>
      </c>
      <c r="F52" s="186"/>
      <c r="G52" s="110">
        <v>2.380381</v>
      </c>
      <c r="H52" s="159"/>
      <c r="I52" s="215">
        <v>3.143612</v>
      </c>
      <c r="J52" s="159">
        <v>2.665809</v>
      </c>
      <c r="K52" s="214">
        <v>2.66559</v>
      </c>
      <c r="L52" s="229"/>
      <c r="M52" s="157"/>
      <c r="N52" s="160">
        <v>5.16826</v>
      </c>
      <c r="O52" s="186"/>
      <c r="P52" s="110">
        <v>3.185568</v>
      </c>
      <c r="Q52" s="159"/>
      <c r="R52" s="215">
        <v>4.594812</v>
      </c>
      <c r="S52" s="159"/>
      <c r="T52" s="214">
        <v>3.588937</v>
      </c>
      <c r="U52" s="116"/>
    </row>
    <row r="53" spans="1:21" s="23" customFormat="1" ht="12">
      <c r="A53" s="68" t="s">
        <v>347</v>
      </c>
      <c r="B53" s="92">
        <v>73</v>
      </c>
      <c r="C53" s="95"/>
      <c r="D53" s="157">
        <v>0.019566</v>
      </c>
      <c r="E53" s="160">
        <v>0.019566</v>
      </c>
      <c r="F53" s="186"/>
      <c r="G53" s="110">
        <v>0.013366</v>
      </c>
      <c r="H53" s="159"/>
      <c r="I53" s="215">
        <v>0.015119</v>
      </c>
      <c r="J53" s="159">
        <v>0.012821</v>
      </c>
      <c r="K53" s="214">
        <v>0.01282</v>
      </c>
      <c r="L53" s="229"/>
      <c r="M53" s="157"/>
      <c r="N53" s="160">
        <v>0.028912</v>
      </c>
      <c r="O53" s="186"/>
      <c r="P53" s="110">
        <v>0.017821</v>
      </c>
      <c r="Q53" s="159"/>
      <c r="R53" s="215">
        <v>0.02486</v>
      </c>
      <c r="S53" s="159"/>
      <c r="T53" s="214">
        <v>0.019418</v>
      </c>
      <c r="U53" s="116"/>
    </row>
    <row r="54" spans="1:21" s="23" customFormat="1" ht="12">
      <c r="A54" s="68" t="s">
        <v>626</v>
      </c>
      <c r="B54" s="92">
        <v>74</v>
      </c>
      <c r="C54" s="95" t="s">
        <v>0</v>
      </c>
      <c r="D54" s="157">
        <v>0.027849</v>
      </c>
      <c r="E54" s="160">
        <v>0.027849</v>
      </c>
      <c r="F54" s="186"/>
      <c r="G54" s="110">
        <v>0.019024</v>
      </c>
      <c r="H54" s="159"/>
      <c r="I54" s="215">
        <v>0.037218</v>
      </c>
      <c r="J54" s="159">
        <v>0.031561</v>
      </c>
      <c r="K54" s="214">
        <v>0.031559</v>
      </c>
      <c r="L54" s="229"/>
      <c r="M54" s="157"/>
      <c r="N54" s="160">
        <v>0.051215</v>
      </c>
      <c r="O54" s="186"/>
      <c r="P54" s="110">
        <v>0.031567</v>
      </c>
      <c r="Q54" s="159"/>
      <c r="R54" s="215">
        <v>0.080546</v>
      </c>
      <c r="S54" s="159"/>
      <c r="T54" s="214">
        <v>0.062913</v>
      </c>
      <c r="U54" s="116"/>
    </row>
    <row r="55" spans="1:21" s="23" customFormat="1" ht="12">
      <c r="A55" s="68" t="s">
        <v>348</v>
      </c>
      <c r="B55" s="92">
        <v>76</v>
      </c>
      <c r="C55" s="95"/>
      <c r="D55" s="157">
        <v>0.44974</v>
      </c>
      <c r="E55" s="160">
        <v>0.44974</v>
      </c>
      <c r="F55" s="186"/>
      <c r="G55" s="110">
        <v>0.307228</v>
      </c>
      <c r="H55" s="159"/>
      <c r="I55" s="215">
        <v>0.416617</v>
      </c>
      <c r="J55" s="159">
        <v>0.353295</v>
      </c>
      <c r="K55" s="214">
        <v>0.353266</v>
      </c>
      <c r="L55" s="229"/>
      <c r="M55" s="157"/>
      <c r="N55" s="160">
        <v>0.732187</v>
      </c>
      <c r="O55" s="186"/>
      <c r="P55" s="110">
        <v>0.451299</v>
      </c>
      <c r="Q55" s="159"/>
      <c r="R55" s="215">
        <v>0.728935</v>
      </c>
      <c r="S55" s="159"/>
      <c r="T55" s="214">
        <v>0.56936</v>
      </c>
      <c r="U55" s="116"/>
    </row>
    <row r="56" spans="1:21" s="23" customFormat="1" ht="12.75">
      <c r="A56" s="68" t="s">
        <v>349</v>
      </c>
      <c r="B56" s="92">
        <v>78</v>
      </c>
      <c r="C56" s="95">
        <v>490</v>
      </c>
      <c r="D56" s="213" t="s">
        <v>683</v>
      </c>
      <c r="E56" s="160" t="s">
        <v>683</v>
      </c>
      <c r="F56" s="186"/>
      <c r="G56" s="110" t="s">
        <v>0</v>
      </c>
      <c r="H56" s="159"/>
      <c r="I56" s="215" t="s">
        <v>683</v>
      </c>
      <c r="J56" s="159" t="s">
        <v>0</v>
      </c>
      <c r="K56" s="214" t="s">
        <v>0</v>
      </c>
      <c r="L56" s="290"/>
      <c r="M56" s="213"/>
      <c r="N56" s="160" t="s">
        <v>683</v>
      </c>
      <c r="O56" s="186"/>
      <c r="P56" s="110" t="s">
        <v>0</v>
      </c>
      <c r="Q56" s="159"/>
      <c r="R56" s="215" t="s">
        <v>683</v>
      </c>
      <c r="S56" s="159"/>
      <c r="T56" s="214" t="s">
        <v>0</v>
      </c>
      <c r="U56" s="39"/>
    </row>
    <row r="57" spans="1:21" s="23" customFormat="1" ht="12">
      <c r="A57" s="68" t="s">
        <v>688</v>
      </c>
      <c r="B57" s="92">
        <v>79</v>
      </c>
      <c r="C57" s="95"/>
      <c r="D57" s="157">
        <v>0.060708</v>
      </c>
      <c r="E57" s="160">
        <v>0.060708</v>
      </c>
      <c r="F57" s="186"/>
      <c r="G57" s="110">
        <v>0.041471</v>
      </c>
      <c r="H57" s="159"/>
      <c r="I57" s="215">
        <v>0.038312</v>
      </c>
      <c r="J57" s="159">
        <v>0.032489</v>
      </c>
      <c r="K57" s="214">
        <v>0.032486</v>
      </c>
      <c r="L57" s="229"/>
      <c r="M57" s="157"/>
      <c r="N57" s="160">
        <v>0.052779</v>
      </c>
      <c r="O57" s="186"/>
      <c r="P57" s="110">
        <v>0.032531</v>
      </c>
      <c r="Q57" s="159"/>
      <c r="R57" s="215">
        <v>0.053308</v>
      </c>
      <c r="S57" s="159"/>
      <c r="T57" s="214">
        <v>0.041638</v>
      </c>
      <c r="U57" s="116"/>
    </row>
    <row r="58" spans="1:21" s="23" customFormat="1" ht="12">
      <c r="A58" s="68" t="s">
        <v>350</v>
      </c>
      <c r="B58" s="92">
        <v>81</v>
      </c>
      <c r="C58" s="95"/>
      <c r="D58" s="157">
        <v>0.02653</v>
      </c>
      <c r="E58" s="160">
        <v>0.02653</v>
      </c>
      <c r="F58" s="186"/>
      <c r="G58" s="110">
        <v>0.018123</v>
      </c>
      <c r="H58" s="159"/>
      <c r="I58" s="215" t="s">
        <v>683</v>
      </c>
      <c r="J58" s="159" t="s">
        <v>0</v>
      </c>
      <c r="K58" s="214" t="s">
        <v>0</v>
      </c>
      <c r="L58" s="229"/>
      <c r="M58" s="157"/>
      <c r="N58" s="160">
        <v>0.019559</v>
      </c>
      <c r="O58" s="186"/>
      <c r="P58" s="110">
        <v>0.012056</v>
      </c>
      <c r="Q58" s="159"/>
      <c r="R58" s="215" t="s">
        <v>683</v>
      </c>
      <c r="S58" s="159"/>
      <c r="T58" s="214" t="s">
        <v>0</v>
      </c>
      <c r="U58" s="116"/>
    </row>
    <row r="59" spans="1:21" s="23" customFormat="1" ht="12">
      <c r="A59" s="68" t="s">
        <v>351</v>
      </c>
      <c r="B59" s="92">
        <v>82</v>
      </c>
      <c r="C59" s="95"/>
      <c r="D59" s="157">
        <v>0.781923</v>
      </c>
      <c r="E59" s="160">
        <v>0.781923</v>
      </c>
      <c r="F59" s="186"/>
      <c r="G59" s="110">
        <v>0.53415</v>
      </c>
      <c r="H59" s="159"/>
      <c r="I59" s="215">
        <v>0.701492</v>
      </c>
      <c r="J59" s="159">
        <v>0.594871</v>
      </c>
      <c r="K59" s="214">
        <v>0.594822</v>
      </c>
      <c r="L59" s="229"/>
      <c r="M59" s="157"/>
      <c r="N59" s="160">
        <v>1.242268</v>
      </c>
      <c r="O59" s="186"/>
      <c r="P59" s="110">
        <v>0.765699</v>
      </c>
      <c r="Q59" s="159"/>
      <c r="R59" s="215">
        <v>1.277387</v>
      </c>
      <c r="S59" s="159"/>
      <c r="T59" s="214">
        <v>0.997747</v>
      </c>
      <c r="U59" s="116"/>
    </row>
    <row r="60" spans="1:21" s="23" customFormat="1" ht="12.75">
      <c r="A60" s="68" t="s">
        <v>352</v>
      </c>
      <c r="B60" s="92">
        <v>86</v>
      </c>
      <c r="C60" s="95"/>
      <c r="D60" s="213">
        <v>1.175987</v>
      </c>
      <c r="E60" s="160">
        <v>1.175987</v>
      </c>
      <c r="F60" s="186"/>
      <c r="G60" s="110">
        <v>0.803345</v>
      </c>
      <c r="H60" s="159"/>
      <c r="I60" s="215">
        <v>1.248237</v>
      </c>
      <c r="J60" s="159">
        <v>1.058515</v>
      </c>
      <c r="K60" s="214">
        <v>1.058428</v>
      </c>
      <c r="L60" s="290"/>
      <c r="M60" s="213"/>
      <c r="N60" s="160">
        <v>1.818221</v>
      </c>
      <c r="O60" s="186"/>
      <c r="P60" s="110">
        <v>1.1207</v>
      </c>
      <c r="Q60" s="159"/>
      <c r="R60" s="215">
        <v>1.963575</v>
      </c>
      <c r="S60" s="159"/>
      <c r="T60" s="214">
        <v>1.533718</v>
      </c>
      <c r="U60" s="39"/>
    </row>
    <row r="61" spans="1:21" s="23" customFormat="1" ht="12.75">
      <c r="A61" s="68" t="s">
        <v>353</v>
      </c>
      <c r="B61" s="92">
        <v>88</v>
      </c>
      <c r="C61" s="95"/>
      <c r="D61" s="213">
        <v>1.582848</v>
      </c>
      <c r="E61" s="160">
        <v>1.582848</v>
      </c>
      <c r="F61" s="186"/>
      <c r="G61" s="110">
        <v>1.081281</v>
      </c>
      <c r="H61" s="159"/>
      <c r="I61" s="215">
        <v>0.918226</v>
      </c>
      <c r="J61" s="159">
        <v>0.778663</v>
      </c>
      <c r="K61" s="214">
        <v>0.778599</v>
      </c>
      <c r="L61" s="290"/>
      <c r="M61" s="213"/>
      <c r="N61" s="160">
        <v>1.657141</v>
      </c>
      <c r="O61" s="186"/>
      <c r="P61" s="110">
        <v>1.021414</v>
      </c>
      <c r="Q61" s="159"/>
      <c r="R61" s="215">
        <v>0.896027</v>
      </c>
      <c r="S61" s="159"/>
      <c r="T61" s="214">
        <v>0.699873</v>
      </c>
      <c r="U61" s="39"/>
    </row>
    <row r="62" spans="1:21" s="23" customFormat="1" ht="12">
      <c r="A62" s="68" t="s">
        <v>689</v>
      </c>
      <c r="B62" s="92">
        <v>89</v>
      </c>
      <c r="C62" s="95"/>
      <c r="D62" s="157">
        <v>0.044585</v>
      </c>
      <c r="E62" s="160">
        <v>0.044585</v>
      </c>
      <c r="F62" s="186"/>
      <c r="G62" s="110">
        <v>0.030457</v>
      </c>
      <c r="H62" s="159"/>
      <c r="I62" s="215" t="s">
        <v>683</v>
      </c>
      <c r="J62" s="159" t="s">
        <v>0</v>
      </c>
      <c r="K62" s="214" t="s">
        <v>0</v>
      </c>
      <c r="L62" s="229"/>
      <c r="M62" s="157"/>
      <c r="N62" s="160">
        <v>0.053073</v>
      </c>
      <c r="O62" s="186"/>
      <c r="P62" s="110">
        <v>0.032713</v>
      </c>
      <c r="Q62" s="159"/>
      <c r="R62" s="215" t="s">
        <v>683</v>
      </c>
      <c r="S62" s="159"/>
      <c r="T62" s="214" t="s">
        <v>0</v>
      </c>
      <c r="U62" s="116"/>
    </row>
    <row r="63" spans="1:21" s="23" customFormat="1" ht="12">
      <c r="A63" s="68" t="s">
        <v>690</v>
      </c>
      <c r="B63" s="92">
        <v>92</v>
      </c>
      <c r="C63" s="95"/>
      <c r="D63" s="157">
        <v>0.175115</v>
      </c>
      <c r="E63" s="160">
        <v>0.175115</v>
      </c>
      <c r="F63" s="186"/>
      <c r="G63" s="110">
        <v>0.119625</v>
      </c>
      <c r="H63" s="159"/>
      <c r="I63" s="215">
        <v>0.100429</v>
      </c>
      <c r="J63" s="159">
        <v>0.085165</v>
      </c>
      <c r="K63" s="214">
        <v>0.085158</v>
      </c>
      <c r="L63" s="229"/>
      <c r="M63" s="157"/>
      <c r="N63" s="160">
        <v>0.179466</v>
      </c>
      <c r="O63" s="186"/>
      <c r="P63" s="110">
        <v>0.110618</v>
      </c>
      <c r="Q63" s="159"/>
      <c r="R63" s="215">
        <v>0.144524</v>
      </c>
      <c r="S63" s="159"/>
      <c r="T63" s="214">
        <v>0.112885</v>
      </c>
      <c r="U63" s="116"/>
    </row>
    <row r="64" spans="1:21" s="23" customFormat="1" ht="12.75">
      <c r="A64" s="68" t="s">
        <v>354</v>
      </c>
      <c r="B64" s="92">
        <v>93</v>
      </c>
      <c r="C64" s="95"/>
      <c r="D64" s="213">
        <v>0.28776</v>
      </c>
      <c r="E64" s="160">
        <v>0.28776</v>
      </c>
      <c r="F64" s="186"/>
      <c r="G64" s="110">
        <v>0.196576</v>
      </c>
      <c r="H64" s="159"/>
      <c r="I64" s="215">
        <v>0.255475</v>
      </c>
      <c r="J64" s="159">
        <v>0.216645</v>
      </c>
      <c r="K64" s="214">
        <v>0.216627</v>
      </c>
      <c r="L64" s="290"/>
      <c r="M64" s="213"/>
      <c r="N64" s="160">
        <v>0.449826</v>
      </c>
      <c r="O64" s="186"/>
      <c r="P64" s="110">
        <v>0.27726</v>
      </c>
      <c r="Q64" s="159"/>
      <c r="R64" s="215">
        <v>0.420828</v>
      </c>
      <c r="S64" s="159"/>
      <c r="T64" s="214">
        <v>0.328702</v>
      </c>
      <c r="U64" s="39"/>
    </row>
    <row r="65" spans="1:21" s="23" customFormat="1" ht="12">
      <c r="A65" s="68" t="s">
        <v>355</v>
      </c>
      <c r="B65" s="92">
        <v>94</v>
      </c>
      <c r="C65" s="95"/>
      <c r="D65" s="157">
        <v>0.050807</v>
      </c>
      <c r="E65" s="160">
        <v>0.050807</v>
      </c>
      <c r="F65" s="186"/>
      <c r="G65" s="110">
        <v>0.034707</v>
      </c>
      <c r="H65" s="159"/>
      <c r="I65" s="215" t="s">
        <v>683</v>
      </c>
      <c r="J65" s="159" t="s">
        <v>0</v>
      </c>
      <c r="K65" s="214" t="s">
        <v>0</v>
      </c>
      <c r="L65" s="229"/>
      <c r="M65" s="157"/>
      <c r="N65" s="160">
        <v>0.030381</v>
      </c>
      <c r="O65" s="186"/>
      <c r="P65" s="110">
        <v>0.018726</v>
      </c>
      <c r="Q65" s="159"/>
      <c r="R65" s="215" t="s">
        <v>683</v>
      </c>
      <c r="S65" s="159"/>
      <c r="T65" s="214" t="s">
        <v>0</v>
      </c>
      <c r="U65" s="116"/>
    </row>
    <row r="66" spans="1:21" s="23" customFormat="1" ht="12.75">
      <c r="A66" s="68" t="s">
        <v>356</v>
      </c>
      <c r="B66" s="92">
        <v>96</v>
      </c>
      <c r="C66" s="95"/>
      <c r="D66" s="213">
        <v>0.197574</v>
      </c>
      <c r="E66" s="160">
        <v>0.197574</v>
      </c>
      <c r="F66" s="186"/>
      <c r="G66" s="110">
        <v>0.134968</v>
      </c>
      <c r="H66" s="159"/>
      <c r="I66" s="215" t="s">
        <v>683</v>
      </c>
      <c r="J66" s="159" t="s">
        <v>0</v>
      </c>
      <c r="K66" s="214" t="s">
        <v>0</v>
      </c>
      <c r="L66" s="290"/>
      <c r="M66" s="213"/>
      <c r="N66" s="160">
        <v>0.212861</v>
      </c>
      <c r="O66" s="186"/>
      <c r="P66" s="110">
        <v>0.131201</v>
      </c>
      <c r="Q66" s="159"/>
      <c r="R66" s="215" t="s">
        <v>683</v>
      </c>
      <c r="S66" s="159"/>
      <c r="T66" s="214" t="s">
        <v>0</v>
      </c>
      <c r="U66" s="39"/>
    </row>
    <row r="67" spans="1:21" s="23" customFormat="1" ht="12">
      <c r="A67" s="68" t="s">
        <v>357</v>
      </c>
      <c r="B67" s="92">
        <v>97</v>
      </c>
      <c r="C67" s="95"/>
      <c r="D67" s="157">
        <v>0.166468</v>
      </c>
      <c r="E67" s="160">
        <v>0.166468</v>
      </c>
      <c r="F67" s="186"/>
      <c r="G67" s="110">
        <v>0.113718</v>
      </c>
      <c r="H67" s="159"/>
      <c r="I67" s="215" t="s">
        <v>683</v>
      </c>
      <c r="J67" s="159" t="s">
        <v>0</v>
      </c>
      <c r="K67" s="214" t="s">
        <v>0</v>
      </c>
      <c r="L67" s="229"/>
      <c r="M67" s="157"/>
      <c r="N67" s="160">
        <v>0.345307</v>
      </c>
      <c r="O67" s="186"/>
      <c r="P67" s="110">
        <v>0.212837</v>
      </c>
      <c r="Q67" s="159"/>
      <c r="R67" s="215" t="s">
        <v>683</v>
      </c>
      <c r="S67" s="159"/>
      <c r="T67" s="214" t="s">
        <v>0</v>
      </c>
      <c r="U67" s="116"/>
    </row>
    <row r="68" spans="1:21" s="23" customFormat="1" ht="12">
      <c r="A68" s="68" t="s">
        <v>358</v>
      </c>
      <c r="B68" s="92">
        <v>101</v>
      </c>
      <c r="C68" s="95"/>
      <c r="D68" s="157">
        <v>0.005628</v>
      </c>
      <c r="E68" s="160">
        <v>0.005628</v>
      </c>
      <c r="F68" s="186"/>
      <c r="G68" s="110">
        <v>0.003845</v>
      </c>
      <c r="H68" s="159"/>
      <c r="I68" s="215" t="s">
        <v>683</v>
      </c>
      <c r="J68" s="159" t="s">
        <v>0</v>
      </c>
      <c r="K68" s="214" t="s">
        <v>0</v>
      </c>
      <c r="L68" s="229"/>
      <c r="M68" s="157"/>
      <c r="N68" s="160">
        <v>0.002411</v>
      </c>
      <c r="O68" s="186"/>
      <c r="P68" s="110">
        <v>0.001486</v>
      </c>
      <c r="Q68" s="159"/>
      <c r="R68" s="215" t="s">
        <v>683</v>
      </c>
      <c r="S68" s="159"/>
      <c r="T68" s="214" t="s">
        <v>0</v>
      </c>
      <c r="U68" s="116"/>
    </row>
    <row r="69" spans="1:21" s="23" customFormat="1" ht="12">
      <c r="A69" s="68" t="s">
        <v>359</v>
      </c>
      <c r="B69" s="92">
        <v>103</v>
      </c>
      <c r="C69" s="95"/>
      <c r="D69" s="157">
        <v>0.016499</v>
      </c>
      <c r="E69" s="160">
        <v>0.016499</v>
      </c>
      <c r="F69" s="186"/>
      <c r="G69" s="110">
        <v>0.011271</v>
      </c>
      <c r="H69" s="159"/>
      <c r="I69" s="215" t="s">
        <v>683</v>
      </c>
      <c r="J69" s="159" t="s">
        <v>0</v>
      </c>
      <c r="K69" s="214" t="s">
        <v>0</v>
      </c>
      <c r="L69" s="229"/>
      <c r="M69" s="157"/>
      <c r="N69" s="160">
        <v>0.019423</v>
      </c>
      <c r="O69" s="186"/>
      <c r="P69" s="110">
        <v>0.011972</v>
      </c>
      <c r="Q69" s="159"/>
      <c r="R69" s="215" t="s">
        <v>683</v>
      </c>
      <c r="S69" s="159"/>
      <c r="T69" s="214" t="s">
        <v>0</v>
      </c>
      <c r="U69" s="116"/>
    </row>
    <row r="70" spans="1:21" s="23" customFormat="1" ht="12.75">
      <c r="A70" s="68" t="s">
        <v>361</v>
      </c>
      <c r="B70" s="92">
        <v>105</v>
      </c>
      <c r="C70" s="95"/>
      <c r="D70" s="213">
        <v>0.035159</v>
      </c>
      <c r="E70" s="160">
        <v>0.035159</v>
      </c>
      <c r="F70" s="186"/>
      <c r="G70" s="110">
        <v>0.024018</v>
      </c>
      <c r="H70" s="159"/>
      <c r="I70" s="215" t="s">
        <v>683</v>
      </c>
      <c r="J70" s="159" t="s">
        <v>0</v>
      </c>
      <c r="K70" s="214" t="s">
        <v>0</v>
      </c>
      <c r="L70" s="290"/>
      <c r="M70" s="213"/>
      <c r="N70" s="160">
        <v>0.04342</v>
      </c>
      <c r="O70" s="186"/>
      <c r="P70" s="110">
        <v>0.026763</v>
      </c>
      <c r="Q70" s="159"/>
      <c r="R70" s="215" t="s">
        <v>683</v>
      </c>
      <c r="S70" s="159"/>
      <c r="T70" s="214" t="s">
        <v>0</v>
      </c>
      <c r="U70" s="39"/>
    </row>
    <row r="71" spans="1:21" s="23" customFormat="1" ht="12">
      <c r="A71" s="68" t="s">
        <v>362</v>
      </c>
      <c r="B71" s="92">
        <v>107</v>
      </c>
      <c r="C71" s="95"/>
      <c r="D71" s="157">
        <v>0.033129</v>
      </c>
      <c r="E71" s="160">
        <v>0.033129</v>
      </c>
      <c r="F71" s="186"/>
      <c r="G71" s="110">
        <v>0.022631</v>
      </c>
      <c r="H71" s="159"/>
      <c r="I71" s="215" t="s">
        <v>683</v>
      </c>
      <c r="J71" s="159" t="s">
        <v>0</v>
      </c>
      <c r="K71" s="214" t="s">
        <v>0</v>
      </c>
      <c r="L71" s="229"/>
      <c r="M71" s="157"/>
      <c r="N71" s="160">
        <v>0.055709</v>
      </c>
      <c r="O71" s="186"/>
      <c r="P71" s="110">
        <v>0.034337</v>
      </c>
      <c r="Q71" s="159"/>
      <c r="R71" s="215" t="s">
        <v>683</v>
      </c>
      <c r="S71" s="159"/>
      <c r="T71" s="214" t="s">
        <v>0</v>
      </c>
      <c r="U71" s="116"/>
    </row>
    <row r="72" spans="1:21" s="23" customFormat="1" ht="12.75">
      <c r="A72" s="68" t="s">
        <v>550</v>
      </c>
      <c r="B72" s="92">
        <v>119</v>
      </c>
      <c r="C72" s="95"/>
      <c r="D72" s="213">
        <v>0.013063</v>
      </c>
      <c r="E72" s="160">
        <v>0.013063</v>
      </c>
      <c r="F72" s="186"/>
      <c r="G72" s="110">
        <v>0.008924</v>
      </c>
      <c r="H72" s="159"/>
      <c r="I72" s="215" t="s">
        <v>683</v>
      </c>
      <c r="J72" s="159" t="s">
        <v>0</v>
      </c>
      <c r="K72" s="214" t="s">
        <v>0</v>
      </c>
      <c r="L72" s="290"/>
      <c r="M72" s="213"/>
      <c r="N72" s="160">
        <v>0.012306</v>
      </c>
      <c r="O72" s="186"/>
      <c r="P72" s="110">
        <v>0.007585</v>
      </c>
      <c r="Q72" s="159"/>
      <c r="R72" s="215" t="s">
        <v>683</v>
      </c>
      <c r="S72" s="159"/>
      <c r="T72" s="214" t="s">
        <v>0</v>
      </c>
      <c r="U72" s="39"/>
    </row>
    <row r="73" spans="1:21" s="23" customFormat="1" ht="12">
      <c r="A73" s="68" t="s">
        <v>367</v>
      </c>
      <c r="B73" s="92">
        <v>122</v>
      </c>
      <c r="C73" s="95"/>
      <c r="D73" s="157">
        <v>0.048517</v>
      </c>
      <c r="E73" s="160">
        <v>0.048517</v>
      </c>
      <c r="F73" s="186"/>
      <c r="G73" s="110">
        <v>0.033143</v>
      </c>
      <c r="H73" s="159"/>
      <c r="I73" s="215" t="s">
        <v>683</v>
      </c>
      <c r="J73" s="159" t="s">
        <v>0</v>
      </c>
      <c r="K73" s="214" t="s">
        <v>0</v>
      </c>
      <c r="L73" s="229"/>
      <c r="M73" s="157"/>
      <c r="N73" s="160">
        <v>0.045706</v>
      </c>
      <c r="O73" s="186"/>
      <c r="P73" s="110">
        <v>0.028172</v>
      </c>
      <c r="Q73" s="159"/>
      <c r="R73" s="215" t="s">
        <v>683</v>
      </c>
      <c r="S73" s="159"/>
      <c r="T73" s="214" t="s">
        <v>0</v>
      </c>
      <c r="U73" s="116"/>
    </row>
    <row r="74" spans="1:21" s="23" customFormat="1" ht="12.75">
      <c r="A74" s="68" t="s">
        <v>371</v>
      </c>
      <c r="B74" s="92">
        <v>127</v>
      </c>
      <c r="C74" s="95"/>
      <c r="D74" s="213">
        <v>0.016765</v>
      </c>
      <c r="E74" s="160">
        <v>0.016765</v>
      </c>
      <c r="F74" s="186"/>
      <c r="G74" s="110">
        <v>0.011453</v>
      </c>
      <c r="H74" s="159"/>
      <c r="I74" s="215" t="s">
        <v>683</v>
      </c>
      <c r="J74" s="159" t="s">
        <v>0</v>
      </c>
      <c r="K74" s="214" t="s">
        <v>0</v>
      </c>
      <c r="L74" s="290"/>
      <c r="M74" s="213"/>
      <c r="N74" s="160">
        <v>0.023601</v>
      </c>
      <c r="O74" s="186"/>
      <c r="P74" s="110">
        <v>0.014547</v>
      </c>
      <c r="Q74" s="159"/>
      <c r="R74" s="215" t="s">
        <v>683</v>
      </c>
      <c r="S74" s="159"/>
      <c r="T74" s="214" t="s">
        <v>0</v>
      </c>
      <c r="U74" s="39"/>
    </row>
    <row r="75" spans="1:21" s="23" customFormat="1" ht="12">
      <c r="A75" s="68" t="s">
        <v>372</v>
      </c>
      <c r="B75" s="92">
        <v>128</v>
      </c>
      <c r="C75" s="95"/>
      <c r="D75" s="157">
        <v>0.002496</v>
      </c>
      <c r="E75" s="160">
        <v>0.002496</v>
      </c>
      <c r="F75" s="186"/>
      <c r="G75" s="110">
        <v>0.001705</v>
      </c>
      <c r="H75" s="159"/>
      <c r="I75" s="215" t="s">
        <v>683</v>
      </c>
      <c r="J75" s="159" t="s">
        <v>0</v>
      </c>
      <c r="K75" s="214" t="s">
        <v>0</v>
      </c>
      <c r="L75" s="229"/>
      <c r="M75" s="157"/>
      <c r="N75" s="160">
        <v>0.003381</v>
      </c>
      <c r="O75" s="186"/>
      <c r="P75" s="110">
        <v>0.002084</v>
      </c>
      <c r="Q75" s="159"/>
      <c r="R75" s="215" t="s">
        <v>683</v>
      </c>
      <c r="S75" s="159"/>
      <c r="T75" s="214" t="s">
        <v>0</v>
      </c>
      <c r="U75" s="116"/>
    </row>
    <row r="76" spans="1:21" s="23" customFormat="1" ht="12">
      <c r="A76" s="68" t="s">
        <v>375</v>
      </c>
      <c r="B76" s="92">
        <v>132</v>
      </c>
      <c r="C76" s="95"/>
      <c r="D76" s="157">
        <v>0.010816</v>
      </c>
      <c r="E76" s="160">
        <v>0.010816</v>
      </c>
      <c r="F76" s="186"/>
      <c r="G76" s="110">
        <v>0.007389</v>
      </c>
      <c r="H76" s="159"/>
      <c r="I76" s="215" t="s">
        <v>683</v>
      </c>
      <c r="J76" s="159" t="s">
        <v>0</v>
      </c>
      <c r="K76" s="214" t="s">
        <v>0</v>
      </c>
      <c r="L76" s="229"/>
      <c r="M76" s="157"/>
      <c r="N76" s="160">
        <v>0.023688</v>
      </c>
      <c r="O76" s="186"/>
      <c r="P76" s="110">
        <v>0.014601</v>
      </c>
      <c r="Q76" s="159"/>
      <c r="R76" s="215" t="s">
        <v>683</v>
      </c>
      <c r="S76" s="159"/>
      <c r="T76" s="214" t="s">
        <v>0</v>
      </c>
      <c r="U76" s="116"/>
    </row>
    <row r="77" spans="1:21" s="23" customFormat="1" ht="12.75">
      <c r="A77" s="68" t="s">
        <v>380</v>
      </c>
      <c r="B77" s="92">
        <v>138</v>
      </c>
      <c r="C77" s="95"/>
      <c r="D77" s="213">
        <v>0.044041</v>
      </c>
      <c r="E77" s="160">
        <v>0.044333</v>
      </c>
      <c r="F77" s="186"/>
      <c r="G77" s="110">
        <v>0.030285</v>
      </c>
      <c r="H77" s="159"/>
      <c r="I77" s="215" t="s">
        <v>683</v>
      </c>
      <c r="J77" s="159" t="s">
        <v>0</v>
      </c>
      <c r="K77" s="214" t="s">
        <v>0</v>
      </c>
      <c r="L77" s="290"/>
      <c r="M77" s="213"/>
      <c r="N77" s="160">
        <v>0.080346</v>
      </c>
      <c r="O77" s="186"/>
      <c r="P77" s="110">
        <v>0.049523</v>
      </c>
      <c r="Q77" s="159"/>
      <c r="R77" s="215" t="s">
        <v>683</v>
      </c>
      <c r="S77" s="159"/>
      <c r="T77" s="214" t="s">
        <v>0</v>
      </c>
      <c r="U77" s="39"/>
    </row>
    <row r="78" spans="1:21" s="23" customFormat="1" ht="12">
      <c r="A78" s="68" t="s">
        <v>691</v>
      </c>
      <c r="B78" s="92">
        <v>139</v>
      </c>
      <c r="C78" s="95"/>
      <c r="D78" s="157">
        <v>0.005632</v>
      </c>
      <c r="E78" s="160">
        <v>0.005632</v>
      </c>
      <c r="F78" s="186"/>
      <c r="G78" s="110">
        <v>0.003847</v>
      </c>
      <c r="H78" s="159"/>
      <c r="I78" s="215" t="s">
        <v>683</v>
      </c>
      <c r="J78" s="159" t="s">
        <v>0</v>
      </c>
      <c r="K78" s="214" t="s">
        <v>0</v>
      </c>
      <c r="L78" s="229"/>
      <c r="M78" s="157"/>
      <c r="N78" s="160">
        <v>0.008581</v>
      </c>
      <c r="O78" s="186"/>
      <c r="P78" s="110">
        <v>0.005289</v>
      </c>
      <c r="Q78" s="159"/>
      <c r="R78" s="215" t="s">
        <v>683</v>
      </c>
      <c r="S78" s="159"/>
      <c r="T78" s="214" t="s">
        <v>0</v>
      </c>
      <c r="U78" s="116"/>
    </row>
    <row r="79" spans="1:21" s="23" customFormat="1" ht="12">
      <c r="A79" s="68" t="s">
        <v>383</v>
      </c>
      <c r="B79" s="92">
        <v>142</v>
      </c>
      <c r="C79" s="95"/>
      <c r="D79" s="157">
        <v>0.045802</v>
      </c>
      <c r="E79" s="160">
        <v>0.045802</v>
      </c>
      <c r="F79" s="186"/>
      <c r="G79" s="110">
        <v>0.031288</v>
      </c>
      <c r="H79" s="159"/>
      <c r="I79" s="215" t="s">
        <v>683</v>
      </c>
      <c r="J79" s="159" t="s">
        <v>0</v>
      </c>
      <c r="K79" s="214" t="s">
        <v>0</v>
      </c>
      <c r="L79" s="229"/>
      <c r="M79" s="157"/>
      <c r="N79" s="160">
        <v>0.081197</v>
      </c>
      <c r="O79" s="186"/>
      <c r="P79" s="110">
        <v>0.050048</v>
      </c>
      <c r="Q79" s="159"/>
      <c r="R79" s="215" t="s">
        <v>683</v>
      </c>
      <c r="S79" s="159"/>
      <c r="T79" s="214" t="s">
        <v>0</v>
      </c>
      <c r="U79" s="116"/>
    </row>
    <row r="80" spans="1:21" s="23" customFormat="1" ht="12">
      <c r="A80" s="68" t="s">
        <v>384</v>
      </c>
      <c r="B80" s="92">
        <v>143</v>
      </c>
      <c r="C80" s="95"/>
      <c r="D80" s="157">
        <v>0.001419</v>
      </c>
      <c r="E80" s="160">
        <v>0.001419</v>
      </c>
      <c r="F80" s="186"/>
      <c r="G80" s="110">
        <v>0.000969</v>
      </c>
      <c r="H80" s="159"/>
      <c r="I80" s="215" t="s">
        <v>683</v>
      </c>
      <c r="J80" s="159" t="s">
        <v>0</v>
      </c>
      <c r="K80" s="214" t="s">
        <v>0</v>
      </c>
      <c r="L80" s="229"/>
      <c r="M80" s="157"/>
      <c r="N80" s="160">
        <v>0.001421</v>
      </c>
      <c r="O80" s="186"/>
      <c r="P80" s="110">
        <v>0.000876</v>
      </c>
      <c r="Q80" s="159"/>
      <c r="R80" s="215" t="s">
        <v>683</v>
      </c>
      <c r="S80" s="159"/>
      <c r="T80" s="214" t="s">
        <v>0</v>
      </c>
      <c r="U80" s="116"/>
    </row>
    <row r="81" spans="1:21" s="23" customFormat="1" ht="12">
      <c r="A81" s="68" t="s">
        <v>386</v>
      </c>
      <c r="B81" s="92">
        <v>146</v>
      </c>
      <c r="C81" s="95"/>
      <c r="D81" s="157">
        <v>0.470291</v>
      </c>
      <c r="E81" s="160">
        <v>0.470291</v>
      </c>
      <c r="F81" s="186"/>
      <c r="G81" s="110">
        <v>0.321267</v>
      </c>
      <c r="H81" s="159"/>
      <c r="I81" s="215" t="s">
        <v>683</v>
      </c>
      <c r="J81" s="159" t="s">
        <v>0</v>
      </c>
      <c r="K81" s="214" t="s">
        <v>0</v>
      </c>
      <c r="L81" s="229"/>
      <c r="M81" s="157"/>
      <c r="N81" s="160">
        <v>0.647215</v>
      </c>
      <c r="O81" s="186"/>
      <c r="P81" s="110">
        <v>0.398925</v>
      </c>
      <c r="Q81" s="159"/>
      <c r="R81" s="215" t="s">
        <v>683</v>
      </c>
      <c r="S81" s="159"/>
      <c r="T81" s="214" t="s">
        <v>0</v>
      </c>
      <c r="U81" s="116"/>
    </row>
    <row r="82" spans="1:21" s="23" customFormat="1" ht="12">
      <c r="A82" s="68" t="s">
        <v>387</v>
      </c>
      <c r="B82" s="92">
        <v>149</v>
      </c>
      <c r="C82" s="95"/>
      <c r="D82" s="157">
        <v>0.020617</v>
      </c>
      <c r="E82" s="160">
        <v>0.020617</v>
      </c>
      <c r="F82" s="186"/>
      <c r="G82" s="110">
        <v>0.014084</v>
      </c>
      <c r="H82" s="159"/>
      <c r="I82" s="215" t="s">
        <v>683</v>
      </c>
      <c r="J82" s="159" t="s">
        <v>0</v>
      </c>
      <c r="K82" s="214" t="s">
        <v>0</v>
      </c>
      <c r="L82" s="229"/>
      <c r="M82" s="157"/>
      <c r="N82" s="160">
        <v>0.025942</v>
      </c>
      <c r="O82" s="186"/>
      <c r="P82" s="110">
        <v>0.01599</v>
      </c>
      <c r="Q82" s="159"/>
      <c r="R82" s="215" t="s">
        <v>683</v>
      </c>
      <c r="S82" s="159"/>
      <c r="T82" s="214" t="s">
        <v>0</v>
      </c>
      <c r="U82" s="116"/>
    </row>
    <row r="83" spans="1:21" s="23" customFormat="1" ht="12">
      <c r="A83" s="68" t="s">
        <v>388</v>
      </c>
      <c r="B83" s="92">
        <v>151</v>
      </c>
      <c r="C83" s="95"/>
      <c r="D83" s="157">
        <v>0.531256</v>
      </c>
      <c r="E83" s="160">
        <v>0.531256</v>
      </c>
      <c r="F83" s="186"/>
      <c r="G83" s="110">
        <v>0.362914</v>
      </c>
      <c r="H83" s="159"/>
      <c r="I83" s="215" t="s">
        <v>683</v>
      </c>
      <c r="J83" s="159" t="s">
        <v>0</v>
      </c>
      <c r="K83" s="214" t="s">
        <v>0</v>
      </c>
      <c r="L83" s="229"/>
      <c r="M83" s="157"/>
      <c r="N83" s="160">
        <v>0.579002</v>
      </c>
      <c r="O83" s="186"/>
      <c r="P83" s="110">
        <v>0.35688</v>
      </c>
      <c r="Q83" s="159"/>
      <c r="R83" s="215" t="s">
        <v>683</v>
      </c>
      <c r="S83" s="159"/>
      <c r="T83" s="214" t="s">
        <v>0</v>
      </c>
      <c r="U83" s="116"/>
    </row>
    <row r="84" spans="1:21" s="23" customFormat="1" ht="12.75">
      <c r="A84" s="67" t="s">
        <v>389</v>
      </c>
      <c r="B84" s="97">
        <v>153</v>
      </c>
      <c r="C84" s="95"/>
      <c r="D84" s="213">
        <v>0.160207</v>
      </c>
      <c r="E84" s="160">
        <v>0.160207</v>
      </c>
      <c r="F84" s="186"/>
      <c r="G84" s="110">
        <v>0.109441</v>
      </c>
      <c r="H84" s="159"/>
      <c r="I84" s="232" t="s">
        <v>683</v>
      </c>
      <c r="J84" s="159" t="s">
        <v>0</v>
      </c>
      <c r="K84" s="233" t="s">
        <v>0</v>
      </c>
      <c r="L84" s="290"/>
      <c r="M84" s="213"/>
      <c r="N84" s="160">
        <v>0.197131</v>
      </c>
      <c r="O84" s="186"/>
      <c r="P84" s="110">
        <v>0.121506</v>
      </c>
      <c r="Q84" s="159"/>
      <c r="R84" s="232" t="s">
        <v>683</v>
      </c>
      <c r="S84" s="159"/>
      <c r="T84" s="233" t="s">
        <v>0</v>
      </c>
      <c r="U84" s="39"/>
    </row>
    <row r="85" spans="1:21" s="23" customFormat="1" ht="12.75">
      <c r="A85" s="68" t="s">
        <v>390</v>
      </c>
      <c r="B85" s="92">
        <v>154</v>
      </c>
      <c r="C85" s="95"/>
      <c r="D85" s="213">
        <v>0.01746</v>
      </c>
      <c r="E85" s="160">
        <v>0.01746</v>
      </c>
      <c r="F85" s="186"/>
      <c r="G85" s="110">
        <v>0.011927</v>
      </c>
      <c r="H85" s="159"/>
      <c r="I85" s="215" t="s">
        <v>683</v>
      </c>
      <c r="J85" s="159" t="s">
        <v>0</v>
      </c>
      <c r="K85" s="214" t="s">
        <v>0</v>
      </c>
      <c r="L85" s="291"/>
      <c r="M85" s="213"/>
      <c r="N85" s="160">
        <v>0.032715</v>
      </c>
      <c r="O85" s="186"/>
      <c r="P85" s="110">
        <v>0.020165</v>
      </c>
      <c r="Q85" s="159"/>
      <c r="R85" s="215" t="s">
        <v>683</v>
      </c>
      <c r="S85" s="159"/>
      <c r="T85" s="214" t="s">
        <v>0</v>
      </c>
      <c r="U85" s="182"/>
    </row>
    <row r="86" spans="1:21" s="23" customFormat="1" ht="12">
      <c r="A86" s="68" t="s">
        <v>391</v>
      </c>
      <c r="B86" s="92">
        <v>155</v>
      </c>
      <c r="C86" s="95"/>
      <c r="D86" s="157">
        <v>0.044086</v>
      </c>
      <c r="E86" s="160">
        <v>0.044086</v>
      </c>
      <c r="F86" s="186"/>
      <c r="G86" s="110">
        <v>0.030116</v>
      </c>
      <c r="H86" s="159"/>
      <c r="I86" s="215" t="s">
        <v>683</v>
      </c>
      <c r="J86" s="159" t="s">
        <v>0</v>
      </c>
      <c r="K86" s="214" t="s">
        <v>0</v>
      </c>
      <c r="L86" s="229"/>
      <c r="M86" s="157"/>
      <c r="N86" s="160">
        <v>0.03382</v>
      </c>
      <c r="O86" s="186"/>
      <c r="P86" s="110">
        <v>0.020846</v>
      </c>
      <c r="Q86" s="159"/>
      <c r="R86" s="215" t="s">
        <v>683</v>
      </c>
      <c r="S86" s="159"/>
      <c r="T86" s="214" t="s">
        <v>0</v>
      </c>
      <c r="U86" s="116"/>
    </row>
    <row r="87" spans="1:21" s="23" customFormat="1" ht="12">
      <c r="A87" s="68" t="s">
        <v>392</v>
      </c>
      <c r="B87" s="92">
        <v>156</v>
      </c>
      <c r="C87" s="95"/>
      <c r="D87" s="157">
        <v>0.047107</v>
      </c>
      <c r="E87" s="160">
        <v>0.047107</v>
      </c>
      <c r="F87" s="186"/>
      <c r="G87" s="110">
        <v>0.03218</v>
      </c>
      <c r="H87" s="159"/>
      <c r="I87" s="215" t="s">
        <v>683</v>
      </c>
      <c r="J87" s="159" t="s">
        <v>0</v>
      </c>
      <c r="K87" s="214" t="s">
        <v>0</v>
      </c>
      <c r="L87" s="229"/>
      <c r="M87" s="157"/>
      <c r="N87" s="160">
        <v>0.087948</v>
      </c>
      <c r="O87" s="186"/>
      <c r="P87" s="110">
        <v>0.054209</v>
      </c>
      <c r="Q87" s="159"/>
      <c r="R87" s="215" t="s">
        <v>683</v>
      </c>
      <c r="S87" s="159"/>
      <c r="T87" s="214" t="s">
        <v>0</v>
      </c>
      <c r="U87" s="116"/>
    </row>
    <row r="88" spans="1:21" s="23" customFormat="1" ht="12">
      <c r="A88" s="68" t="s">
        <v>393</v>
      </c>
      <c r="B88" s="92">
        <v>157</v>
      </c>
      <c r="C88" s="95"/>
      <c r="D88" s="157">
        <v>0.083267</v>
      </c>
      <c r="E88" s="160">
        <v>0.083267</v>
      </c>
      <c r="F88" s="186"/>
      <c r="G88" s="110">
        <v>0.056882</v>
      </c>
      <c r="H88" s="159"/>
      <c r="I88" s="215" t="s">
        <v>683</v>
      </c>
      <c r="J88" s="159" t="s">
        <v>0</v>
      </c>
      <c r="K88" s="214" t="s">
        <v>0</v>
      </c>
      <c r="L88" s="229"/>
      <c r="M88" s="157"/>
      <c r="N88" s="160">
        <v>0.106598</v>
      </c>
      <c r="O88" s="186"/>
      <c r="P88" s="110">
        <v>0.065704</v>
      </c>
      <c r="Q88" s="159"/>
      <c r="R88" s="215" t="s">
        <v>683</v>
      </c>
      <c r="S88" s="159"/>
      <c r="T88" s="214" t="s">
        <v>0</v>
      </c>
      <c r="U88" s="116"/>
    </row>
    <row r="89" spans="1:21" s="23" customFormat="1" ht="12">
      <c r="A89" s="68" t="s">
        <v>394</v>
      </c>
      <c r="B89" s="92">
        <v>158</v>
      </c>
      <c r="C89" s="95"/>
      <c r="D89" s="157">
        <v>0.010278</v>
      </c>
      <c r="E89" s="160">
        <v>0.010278</v>
      </c>
      <c r="F89" s="186"/>
      <c r="G89" s="110">
        <v>0.007021</v>
      </c>
      <c r="H89" s="159"/>
      <c r="I89" s="215" t="s">
        <v>683</v>
      </c>
      <c r="J89" s="159" t="s">
        <v>0</v>
      </c>
      <c r="K89" s="214" t="s">
        <v>0</v>
      </c>
      <c r="L89" s="229"/>
      <c r="M89" s="157"/>
      <c r="N89" s="160">
        <v>0.016013</v>
      </c>
      <c r="O89" s="186"/>
      <c r="P89" s="110">
        <v>0.00987</v>
      </c>
      <c r="Q89" s="159"/>
      <c r="R89" s="215" t="s">
        <v>683</v>
      </c>
      <c r="S89" s="159"/>
      <c r="T89" s="214" t="s">
        <v>0</v>
      </c>
      <c r="U89" s="116"/>
    </row>
    <row r="90" spans="1:21" s="23" customFormat="1" ht="12.75">
      <c r="A90" s="68" t="s">
        <v>396</v>
      </c>
      <c r="B90" s="92">
        <v>179</v>
      </c>
      <c r="C90" s="95"/>
      <c r="D90" s="213">
        <v>0.006583</v>
      </c>
      <c r="E90" s="160">
        <v>0.006583</v>
      </c>
      <c r="F90" s="186"/>
      <c r="G90" s="110">
        <v>0.004497</v>
      </c>
      <c r="H90" s="159"/>
      <c r="I90" s="215" t="s">
        <v>683</v>
      </c>
      <c r="J90" s="159" t="s">
        <v>0</v>
      </c>
      <c r="K90" s="214" t="s">
        <v>0</v>
      </c>
      <c r="L90" s="290"/>
      <c r="M90" s="213"/>
      <c r="N90" s="160">
        <v>0.014292</v>
      </c>
      <c r="O90" s="186"/>
      <c r="P90" s="110">
        <v>0.008809</v>
      </c>
      <c r="Q90" s="159"/>
      <c r="R90" s="215" t="s">
        <v>683</v>
      </c>
      <c r="S90" s="159"/>
      <c r="T90" s="214" t="s">
        <v>0</v>
      </c>
      <c r="U90" s="39"/>
    </row>
    <row r="91" spans="1:21" s="23" customFormat="1" ht="12">
      <c r="A91" s="68" t="s">
        <v>397</v>
      </c>
      <c r="B91" s="92">
        <v>180</v>
      </c>
      <c r="C91" s="95"/>
      <c r="D91" s="157">
        <v>0.010269</v>
      </c>
      <c r="E91" s="160">
        <v>0.010269</v>
      </c>
      <c r="F91" s="186"/>
      <c r="G91" s="110">
        <v>0.007015</v>
      </c>
      <c r="H91" s="159"/>
      <c r="I91" s="215" t="s">
        <v>683</v>
      </c>
      <c r="J91" s="159" t="s">
        <v>0</v>
      </c>
      <c r="K91" s="214" t="s">
        <v>0</v>
      </c>
      <c r="L91" s="229"/>
      <c r="M91" s="157"/>
      <c r="N91" s="160">
        <v>0.008146</v>
      </c>
      <c r="O91" s="186"/>
      <c r="P91" s="110">
        <v>0.005021</v>
      </c>
      <c r="Q91" s="159"/>
      <c r="R91" s="215" t="s">
        <v>683</v>
      </c>
      <c r="S91" s="159"/>
      <c r="T91" s="214" t="s">
        <v>0</v>
      </c>
      <c r="U91" s="116"/>
    </row>
    <row r="92" spans="1:21" s="23" customFormat="1" ht="12">
      <c r="A92" s="68" t="s">
        <v>398</v>
      </c>
      <c r="B92" s="92">
        <v>181</v>
      </c>
      <c r="C92" s="95"/>
      <c r="D92" s="157">
        <v>0.006583</v>
      </c>
      <c r="E92" s="160">
        <v>0.006583</v>
      </c>
      <c r="F92" s="186"/>
      <c r="G92" s="110">
        <v>0.004497</v>
      </c>
      <c r="H92" s="159"/>
      <c r="I92" s="215" t="s">
        <v>683</v>
      </c>
      <c r="J92" s="159" t="s">
        <v>0</v>
      </c>
      <c r="K92" s="214" t="s">
        <v>0</v>
      </c>
      <c r="L92" s="229"/>
      <c r="M92" s="157"/>
      <c r="N92" s="160">
        <v>0.014292</v>
      </c>
      <c r="O92" s="186"/>
      <c r="P92" s="110">
        <v>0.008809</v>
      </c>
      <c r="Q92" s="159"/>
      <c r="R92" s="215" t="s">
        <v>683</v>
      </c>
      <c r="S92" s="159"/>
      <c r="T92" s="214" t="s">
        <v>0</v>
      </c>
      <c r="U92" s="116"/>
    </row>
    <row r="93" spans="1:21" s="23" customFormat="1" ht="12">
      <c r="A93" s="68" t="s">
        <v>399</v>
      </c>
      <c r="B93" s="92">
        <v>182</v>
      </c>
      <c r="C93" s="95"/>
      <c r="D93" s="157">
        <v>0.070259</v>
      </c>
      <c r="E93" s="160">
        <v>0.070259</v>
      </c>
      <c r="F93" s="186"/>
      <c r="G93" s="110">
        <v>0.047996</v>
      </c>
      <c r="H93" s="159"/>
      <c r="I93" s="215" t="s">
        <v>683</v>
      </c>
      <c r="J93" s="159" t="s">
        <v>0</v>
      </c>
      <c r="K93" s="214" t="s">
        <v>0</v>
      </c>
      <c r="L93" s="229"/>
      <c r="M93" s="157"/>
      <c r="N93" s="160">
        <v>0.106379</v>
      </c>
      <c r="O93" s="186"/>
      <c r="P93" s="110">
        <v>0.065569</v>
      </c>
      <c r="Q93" s="159"/>
      <c r="R93" s="215" t="s">
        <v>683</v>
      </c>
      <c r="S93" s="159"/>
      <c r="T93" s="214" t="s">
        <v>0</v>
      </c>
      <c r="U93" s="116"/>
    </row>
    <row r="94" spans="1:21" s="23" customFormat="1" ht="12">
      <c r="A94" s="68" t="s">
        <v>400</v>
      </c>
      <c r="B94" s="92">
        <v>183</v>
      </c>
      <c r="C94" s="95"/>
      <c r="D94" s="157">
        <v>0.078406</v>
      </c>
      <c r="E94" s="160">
        <v>0.078406</v>
      </c>
      <c r="F94" s="186"/>
      <c r="G94" s="110">
        <v>0.053561</v>
      </c>
      <c r="H94" s="159"/>
      <c r="I94" s="215">
        <v>0.066317</v>
      </c>
      <c r="J94" s="159">
        <v>0.056237</v>
      </c>
      <c r="K94" s="214">
        <v>0.056233</v>
      </c>
      <c r="L94" s="229"/>
      <c r="M94" s="157"/>
      <c r="N94" s="160">
        <v>0.155145</v>
      </c>
      <c r="O94" s="186"/>
      <c r="P94" s="110">
        <v>0.095627</v>
      </c>
      <c r="Q94" s="159"/>
      <c r="R94" s="215">
        <v>0.135846</v>
      </c>
      <c r="S94" s="159"/>
      <c r="T94" s="214">
        <v>0.106107</v>
      </c>
      <c r="U94" s="116"/>
    </row>
    <row r="95" spans="1:21" s="23" customFormat="1" ht="12">
      <c r="A95" s="68" t="s">
        <v>401</v>
      </c>
      <c r="B95" s="92">
        <v>184</v>
      </c>
      <c r="C95" s="95"/>
      <c r="D95" s="157">
        <v>0.336672</v>
      </c>
      <c r="E95" s="160">
        <v>0.336672</v>
      </c>
      <c r="F95" s="186"/>
      <c r="G95" s="110">
        <v>0.229989</v>
      </c>
      <c r="H95" s="159"/>
      <c r="I95" s="215">
        <v>0.184856</v>
      </c>
      <c r="J95" s="159">
        <v>0.156759</v>
      </c>
      <c r="K95" s="214">
        <v>0.156747</v>
      </c>
      <c r="L95" s="229"/>
      <c r="M95" s="157"/>
      <c r="N95" s="160">
        <v>0.505084</v>
      </c>
      <c r="O95" s="186"/>
      <c r="P95" s="110">
        <v>0.311319</v>
      </c>
      <c r="Q95" s="159"/>
      <c r="R95" s="215">
        <v>0.306896</v>
      </c>
      <c r="S95" s="159"/>
      <c r="T95" s="214">
        <v>0.239712</v>
      </c>
      <c r="U95" s="116"/>
    </row>
    <row r="96" spans="1:21" s="23" customFormat="1" ht="12.75">
      <c r="A96" s="68" t="s">
        <v>402</v>
      </c>
      <c r="B96" s="92">
        <v>185</v>
      </c>
      <c r="C96" s="95"/>
      <c r="D96" s="213">
        <v>0.742953</v>
      </c>
      <c r="E96" s="160">
        <v>0.742953</v>
      </c>
      <c r="F96" s="186"/>
      <c r="G96" s="110">
        <v>0.507529</v>
      </c>
      <c r="H96" s="159"/>
      <c r="I96" s="215">
        <v>0.666673</v>
      </c>
      <c r="J96" s="159">
        <v>0.565344</v>
      </c>
      <c r="K96" s="214">
        <v>0.565298</v>
      </c>
      <c r="L96" s="290"/>
      <c r="M96" s="213"/>
      <c r="N96" s="160">
        <v>1.225181</v>
      </c>
      <c r="O96" s="186"/>
      <c r="P96" s="110">
        <v>0.755167</v>
      </c>
      <c r="Q96" s="159"/>
      <c r="R96" s="215">
        <v>1.130232</v>
      </c>
      <c r="S96" s="159"/>
      <c r="T96" s="214">
        <v>0.882807</v>
      </c>
      <c r="U96" s="39"/>
    </row>
    <row r="97" spans="1:21" s="23" customFormat="1" ht="12.75">
      <c r="A97" s="68" t="s">
        <v>403</v>
      </c>
      <c r="B97" s="92">
        <v>186</v>
      </c>
      <c r="C97" s="95"/>
      <c r="D97" s="213">
        <v>0.04166</v>
      </c>
      <c r="E97" s="160">
        <v>0.04166</v>
      </c>
      <c r="F97" s="186"/>
      <c r="G97" s="110">
        <v>0.028459</v>
      </c>
      <c r="H97" s="159"/>
      <c r="I97" s="215" t="s">
        <v>683</v>
      </c>
      <c r="J97" s="159" t="s">
        <v>0</v>
      </c>
      <c r="K97" s="214" t="s">
        <v>0</v>
      </c>
      <c r="L97" s="290"/>
      <c r="M97" s="213"/>
      <c r="N97" s="160">
        <v>0.085157</v>
      </c>
      <c r="O97" s="186"/>
      <c r="P97" s="110">
        <v>0.052488</v>
      </c>
      <c r="Q97" s="159"/>
      <c r="R97" s="215" t="s">
        <v>683</v>
      </c>
      <c r="S97" s="159"/>
      <c r="T97" s="214" t="s">
        <v>0</v>
      </c>
      <c r="U97" s="39"/>
    </row>
    <row r="98" spans="1:21" s="23" customFormat="1" ht="12.75">
      <c r="A98" s="68" t="s">
        <v>405</v>
      </c>
      <c r="B98" s="92">
        <v>189</v>
      </c>
      <c r="C98" s="95"/>
      <c r="D98" s="213">
        <v>0.083534</v>
      </c>
      <c r="E98" s="160">
        <v>0.083534</v>
      </c>
      <c r="F98" s="186"/>
      <c r="G98" s="110">
        <v>0.057064</v>
      </c>
      <c r="H98" s="159"/>
      <c r="I98" s="215" t="s">
        <v>683</v>
      </c>
      <c r="J98" s="159" t="s">
        <v>0</v>
      </c>
      <c r="K98" s="214" t="s">
        <v>0</v>
      </c>
      <c r="L98" s="290"/>
      <c r="M98" s="213"/>
      <c r="N98" s="160">
        <v>0.139229</v>
      </c>
      <c r="O98" s="186"/>
      <c r="P98" s="110">
        <v>0.085817</v>
      </c>
      <c r="Q98" s="159"/>
      <c r="R98" s="215" t="s">
        <v>683</v>
      </c>
      <c r="S98" s="159"/>
      <c r="T98" s="214" t="s">
        <v>0</v>
      </c>
      <c r="U98" s="39"/>
    </row>
    <row r="99" spans="1:21" s="23" customFormat="1" ht="12.75">
      <c r="A99" s="68" t="s">
        <v>406</v>
      </c>
      <c r="B99" s="92">
        <v>190</v>
      </c>
      <c r="C99" s="95">
        <v>195</v>
      </c>
      <c r="D99" s="213">
        <v>0.008134</v>
      </c>
      <c r="E99" s="160"/>
      <c r="F99" s="186"/>
      <c r="G99" s="110" t="s">
        <v>0</v>
      </c>
      <c r="H99" s="159"/>
      <c r="I99" s="215" t="s">
        <v>683</v>
      </c>
      <c r="J99" s="159" t="s">
        <v>0</v>
      </c>
      <c r="K99" s="214" t="s">
        <v>0</v>
      </c>
      <c r="L99" s="290"/>
      <c r="M99" s="213"/>
      <c r="N99" s="160"/>
      <c r="O99" s="186"/>
      <c r="P99" s="110" t="s">
        <v>0</v>
      </c>
      <c r="Q99" s="159"/>
      <c r="R99" s="215" t="s">
        <v>683</v>
      </c>
      <c r="S99" s="159"/>
      <c r="T99" s="214" t="s">
        <v>0</v>
      </c>
      <c r="U99" s="39"/>
    </row>
    <row r="100" spans="1:21" s="23" customFormat="1" ht="12">
      <c r="A100" s="68" t="s">
        <v>407</v>
      </c>
      <c r="B100" s="92">
        <v>191</v>
      </c>
      <c r="C100" s="95"/>
      <c r="D100" s="157">
        <v>0.055682</v>
      </c>
      <c r="E100" s="160">
        <v>0.055682</v>
      </c>
      <c r="F100" s="186"/>
      <c r="G100" s="110">
        <v>0.038038</v>
      </c>
      <c r="H100" s="159"/>
      <c r="I100" s="215" t="s">
        <v>683</v>
      </c>
      <c r="J100" s="159" t="s">
        <v>0</v>
      </c>
      <c r="K100" s="214" t="s">
        <v>0</v>
      </c>
      <c r="L100" s="229"/>
      <c r="M100" s="157"/>
      <c r="N100" s="160">
        <v>0.112468</v>
      </c>
      <c r="O100" s="186"/>
      <c r="P100" s="110">
        <v>0.069322</v>
      </c>
      <c r="Q100" s="159"/>
      <c r="R100" s="215" t="s">
        <v>683</v>
      </c>
      <c r="S100" s="159"/>
      <c r="T100" s="214" t="s">
        <v>0</v>
      </c>
      <c r="U100" s="116"/>
    </row>
    <row r="101" spans="1:21" s="23" customFormat="1" ht="12.75">
      <c r="A101" s="68" t="s">
        <v>408</v>
      </c>
      <c r="B101" s="92">
        <v>192</v>
      </c>
      <c r="C101" s="95"/>
      <c r="D101" s="213">
        <v>0.28428</v>
      </c>
      <c r="E101" s="160">
        <v>0.28428</v>
      </c>
      <c r="F101" s="186"/>
      <c r="G101" s="110">
        <v>0.194198</v>
      </c>
      <c r="H101" s="159"/>
      <c r="I101" s="215">
        <v>0.222076</v>
      </c>
      <c r="J101" s="159">
        <v>0.188322</v>
      </c>
      <c r="K101" s="214">
        <v>0.188307</v>
      </c>
      <c r="L101" s="290"/>
      <c r="M101" s="213"/>
      <c r="N101" s="160">
        <v>0.525229</v>
      </c>
      <c r="O101" s="186"/>
      <c r="P101" s="110">
        <v>0.323736</v>
      </c>
      <c r="Q101" s="159"/>
      <c r="R101" s="215">
        <v>0.459282</v>
      </c>
      <c r="S101" s="159"/>
      <c r="T101" s="214">
        <v>0.358738</v>
      </c>
      <c r="U101" s="39"/>
    </row>
    <row r="102" spans="1:21" s="23" customFormat="1" ht="12.75">
      <c r="A102" s="68" t="s">
        <v>409</v>
      </c>
      <c r="B102" s="92">
        <v>193</v>
      </c>
      <c r="C102" s="95"/>
      <c r="D102" s="213">
        <v>0.122297</v>
      </c>
      <c r="E102" s="160">
        <v>0.122297</v>
      </c>
      <c r="F102" s="186"/>
      <c r="G102" s="110">
        <v>0.083544</v>
      </c>
      <c r="H102" s="159"/>
      <c r="I102" s="215" t="s">
        <v>683</v>
      </c>
      <c r="J102" s="159" t="s">
        <v>0</v>
      </c>
      <c r="K102" s="214" t="s">
        <v>0</v>
      </c>
      <c r="L102" s="290"/>
      <c r="M102" s="213"/>
      <c r="N102" s="160">
        <v>0.209882</v>
      </c>
      <c r="O102" s="186"/>
      <c r="P102" s="110">
        <v>0.129365</v>
      </c>
      <c r="Q102" s="159"/>
      <c r="R102" s="215" t="s">
        <v>683</v>
      </c>
      <c r="S102" s="159"/>
      <c r="T102" s="214" t="s">
        <v>0</v>
      </c>
      <c r="U102" s="39"/>
    </row>
    <row r="103" spans="1:21" s="23" customFormat="1" ht="12">
      <c r="A103" s="68" t="s">
        <v>410</v>
      </c>
      <c r="B103" s="92">
        <v>194</v>
      </c>
      <c r="C103" s="95">
        <v>490</v>
      </c>
      <c r="D103" s="157" t="s">
        <v>683</v>
      </c>
      <c r="E103" s="160" t="s">
        <v>683</v>
      </c>
      <c r="F103" s="186"/>
      <c r="G103" s="110" t="s">
        <v>0</v>
      </c>
      <c r="H103" s="159"/>
      <c r="I103" s="215" t="s">
        <v>683</v>
      </c>
      <c r="J103" s="159" t="s">
        <v>0</v>
      </c>
      <c r="K103" s="214" t="s">
        <v>0</v>
      </c>
      <c r="L103" s="229"/>
      <c r="M103" s="157"/>
      <c r="N103" s="160" t="s">
        <v>683</v>
      </c>
      <c r="O103" s="186"/>
      <c r="P103" s="110" t="s">
        <v>0</v>
      </c>
      <c r="Q103" s="159"/>
      <c r="R103" s="215" t="s">
        <v>683</v>
      </c>
      <c r="S103" s="159"/>
      <c r="T103" s="214" t="s">
        <v>0</v>
      </c>
      <c r="U103" s="116"/>
    </row>
    <row r="104" spans="1:21" s="23" customFormat="1" ht="12.75">
      <c r="A104" s="68" t="s">
        <v>411</v>
      </c>
      <c r="B104" s="92">
        <v>195</v>
      </c>
      <c r="C104" s="95"/>
      <c r="D104" s="213">
        <v>0.081342</v>
      </c>
      <c r="E104" s="160">
        <v>0.089476</v>
      </c>
      <c r="F104" s="186"/>
      <c r="G104" s="110">
        <v>0.061123</v>
      </c>
      <c r="H104" s="159"/>
      <c r="I104" s="215" t="s">
        <v>683</v>
      </c>
      <c r="J104" s="159" t="s">
        <v>0</v>
      </c>
      <c r="K104" s="214" t="s">
        <v>0</v>
      </c>
      <c r="L104" s="290"/>
      <c r="M104" s="213"/>
      <c r="N104" s="160">
        <v>0.121338</v>
      </c>
      <c r="O104" s="186"/>
      <c r="P104" s="110">
        <v>0.074789</v>
      </c>
      <c r="Q104" s="159"/>
      <c r="R104" s="215" t="s">
        <v>683</v>
      </c>
      <c r="S104" s="159"/>
      <c r="T104" s="214" t="s">
        <v>0</v>
      </c>
      <c r="U104" s="39"/>
    </row>
    <row r="105" spans="1:21" s="23" customFormat="1" ht="12.75">
      <c r="A105" s="68" t="s">
        <v>412</v>
      </c>
      <c r="B105" s="92">
        <v>196</v>
      </c>
      <c r="C105" s="95"/>
      <c r="D105" s="213">
        <v>0.000292</v>
      </c>
      <c r="E105" s="160">
        <v>0.000292</v>
      </c>
      <c r="F105" s="186"/>
      <c r="G105" s="110">
        <v>0.000199</v>
      </c>
      <c r="H105" s="159"/>
      <c r="I105" s="215" t="s">
        <v>683</v>
      </c>
      <c r="J105" s="159" t="s">
        <v>0</v>
      </c>
      <c r="K105" s="214" t="s">
        <v>0</v>
      </c>
      <c r="L105" s="290"/>
      <c r="M105" s="213"/>
      <c r="N105" s="160">
        <v>0.000324</v>
      </c>
      <c r="O105" s="186"/>
      <c r="P105" s="110">
        <v>0.0002</v>
      </c>
      <c r="Q105" s="159"/>
      <c r="R105" s="215" t="s">
        <v>683</v>
      </c>
      <c r="S105" s="159"/>
      <c r="T105" s="214" t="s">
        <v>0</v>
      </c>
      <c r="U105" s="39"/>
    </row>
    <row r="106" spans="1:21" s="23" customFormat="1" ht="12.75">
      <c r="A106" s="68" t="s">
        <v>551</v>
      </c>
      <c r="B106" s="92">
        <v>199</v>
      </c>
      <c r="C106" s="95"/>
      <c r="D106" s="213">
        <v>0.000292</v>
      </c>
      <c r="E106" s="160">
        <v>0.000292</v>
      </c>
      <c r="F106" s="186"/>
      <c r="G106" s="110">
        <v>0.000199</v>
      </c>
      <c r="H106" s="159"/>
      <c r="I106" s="215" t="s">
        <v>683</v>
      </c>
      <c r="J106" s="159" t="s">
        <v>0</v>
      </c>
      <c r="K106" s="214" t="s">
        <v>0</v>
      </c>
      <c r="L106" s="290"/>
      <c r="M106" s="213"/>
      <c r="N106" s="160">
        <v>0.000324</v>
      </c>
      <c r="O106" s="186"/>
      <c r="P106" s="110">
        <v>0.0002</v>
      </c>
      <c r="Q106" s="159"/>
      <c r="R106" s="215" t="s">
        <v>683</v>
      </c>
      <c r="S106" s="159"/>
      <c r="T106" s="214" t="s">
        <v>0</v>
      </c>
      <c r="U106" s="39"/>
    </row>
    <row r="107" spans="1:21" s="23" customFormat="1" ht="12.75">
      <c r="A107" s="68" t="s">
        <v>416</v>
      </c>
      <c r="B107" s="92">
        <v>204</v>
      </c>
      <c r="C107" s="95">
        <v>490</v>
      </c>
      <c r="D107" s="213" t="s">
        <v>683</v>
      </c>
      <c r="E107" s="160" t="s">
        <v>683</v>
      </c>
      <c r="F107" s="186"/>
      <c r="G107" s="110" t="s">
        <v>0</v>
      </c>
      <c r="H107" s="159"/>
      <c r="I107" s="215" t="s">
        <v>683</v>
      </c>
      <c r="J107" s="159" t="s">
        <v>0</v>
      </c>
      <c r="K107" s="214" t="s">
        <v>0</v>
      </c>
      <c r="L107" s="290"/>
      <c r="M107" s="213"/>
      <c r="N107" s="160" t="s">
        <v>683</v>
      </c>
      <c r="O107" s="186"/>
      <c r="P107" s="110" t="s">
        <v>0</v>
      </c>
      <c r="Q107" s="159"/>
      <c r="R107" s="215" t="s">
        <v>683</v>
      </c>
      <c r="S107" s="159"/>
      <c r="T107" s="214" t="s">
        <v>0</v>
      </c>
      <c r="U107" s="39"/>
    </row>
    <row r="108" spans="1:21" s="23" customFormat="1" ht="12">
      <c r="A108" s="68" t="s">
        <v>432</v>
      </c>
      <c r="B108" s="92">
        <v>232</v>
      </c>
      <c r="C108" s="95"/>
      <c r="D108" s="157">
        <v>0.000301</v>
      </c>
      <c r="E108" s="160">
        <v>0.000301</v>
      </c>
      <c r="F108" s="186"/>
      <c r="G108" s="110">
        <v>0.000206</v>
      </c>
      <c r="H108" s="159"/>
      <c r="I108" s="215" t="s">
        <v>683</v>
      </c>
      <c r="J108" s="159"/>
      <c r="K108" s="214"/>
      <c r="L108" s="229"/>
      <c r="M108" s="157"/>
      <c r="N108" s="160">
        <v>0.000324</v>
      </c>
      <c r="O108" s="186"/>
      <c r="P108" s="110">
        <v>0.0002</v>
      </c>
      <c r="Q108" s="159"/>
      <c r="R108" s="215" t="s">
        <v>683</v>
      </c>
      <c r="S108" s="159"/>
      <c r="T108" s="214"/>
      <c r="U108" s="116"/>
    </row>
    <row r="109" spans="1:21" s="23" customFormat="1" ht="12">
      <c r="A109" s="68" t="s">
        <v>444</v>
      </c>
      <c r="B109" s="92">
        <v>256</v>
      </c>
      <c r="C109" s="95"/>
      <c r="D109" s="157">
        <v>0.059474</v>
      </c>
      <c r="E109" s="160">
        <v>0.059474</v>
      </c>
      <c r="F109" s="186"/>
      <c r="G109" s="110">
        <v>0.040628</v>
      </c>
      <c r="H109" s="159"/>
      <c r="I109" s="232" t="s">
        <v>683</v>
      </c>
      <c r="J109" s="159" t="s">
        <v>0</v>
      </c>
      <c r="K109" s="233" t="s">
        <v>0</v>
      </c>
      <c r="L109" s="229"/>
      <c r="M109" s="157"/>
      <c r="N109" s="160">
        <v>0.080733</v>
      </c>
      <c r="O109" s="186"/>
      <c r="P109" s="110">
        <v>0.049762</v>
      </c>
      <c r="Q109" s="159"/>
      <c r="R109" s="232" t="s">
        <v>683</v>
      </c>
      <c r="S109" s="159"/>
      <c r="T109" s="233" t="s">
        <v>0</v>
      </c>
      <c r="U109" s="116"/>
    </row>
    <row r="110" spans="1:21" s="23" customFormat="1" ht="12">
      <c r="A110" s="68" t="s">
        <v>470</v>
      </c>
      <c r="B110" s="92">
        <v>344</v>
      </c>
      <c r="C110" s="95"/>
      <c r="D110" s="157">
        <v>0.000295</v>
      </c>
      <c r="E110" s="160">
        <v>0.000295</v>
      </c>
      <c r="F110" s="186"/>
      <c r="G110" s="110">
        <v>0.000202</v>
      </c>
      <c r="H110" s="159"/>
      <c r="I110" s="215" t="s">
        <v>683</v>
      </c>
      <c r="J110" s="159" t="s">
        <v>0</v>
      </c>
      <c r="K110" s="214" t="s">
        <v>0</v>
      </c>
      <c r="L110" s="229"/>
      <c r="M110" s="157"/>
      <c r="N110" s="160">
        <v>0.000329</v>
      </c>
      <c r="O110" s="186"/>
      <c r="P110" s="110">
        <v>0.000203</v>
      </c>
      <c r="Q110" s="159"/>
      <c r="R110" s="215" t="s">
        <v>683</v>
      </c>
      <c r="S110" s="159"/>
      <c r="T110" s="214" t="s">
        <v>0</v>
      </c>
      <c r="U110" s="116"/>
    </row>
    <row r="111" spans="1:21" s="23" customFormat="1" ht="12">
      <c r="A111" s="68" t="s">
        <v>471</v>
      </c>
      <c r="B111" s="92">
        <v>353</v>
      </c>
      <c r="C111" s="95"/>
      <c r="D111" s="157">
        <v>0.02503</v>
      </c>
      <c r="E111" s="160">
        <v>0.02503</v>
      </c>
      <c r="F111" s="186"/>
      <c r="G111" s="110">
        <v>0.017099</v>
      </c>
      <c r="H111" s="159"/>
      <c r="I111" s="215">
        <v>0.011427</v>
      </c>
      <c r="J111" s="159">
        <v>0.00969</v>
      </c>
      <c r="K111" s="214">
        <v>0.009689</v>
      </c>
      <c r="L111" s="229"/>
      <c r="M111" s="157"/>
      <c r="N111" s="160">
        <v>0.025736</v>
      </c>
      <c r="O111" s="186"/>
      <c r="P111" s="110">
        <v>0.015863</v>
      </c>
      <c r="Q111" s="159"/>
      <c r="R111" s="215">
        <v>0.00411</v>
      </c>
      <c r="S111" s="159"/>
      <c r="T111" s="214">
        <v>0.00321</v>
      </c>
      <c r="U111" s="116"/>
    </row>
    <row r="112" spans="1:21" s="23" customFormat="1" ht="12">
      <c r="A112" s="68" t="s">
        <v>472</v>
      </c>
      <c r="B112" s="92">
        <v>354</v>
      </c>
      <c r="C112" s="95"/>
      <c r="D112" s="157">
        <v>0.012727</v>
      </c>
      <c r="E112" s="160">
        <v>0.012727</v>
      </c>
      <c r="F112" s="186"/>
      <c r="G112" s="110">
        <v>0.008694</v>
      </c>
      <c r="H112" s="149"/>
      <c r="I112" s="215" t="s">
        <v>683</v>
      </c>
      <c r="J112" s="159" t="s">
        <v>0</v>
      </c>
      <c r="K112" s="214" t="s">
        <v>0</v>
      </c>
      <c r="L112" s="229"/>
      <c r="M112" s="157"/>
      <c r="N112" s="160">
        <v>0.027934</v>
      </c>
      <c r="O112" s="186"/>
      <c r="P112" s="110">
        <v>0.017218</v>
      </c>
      <c r="Q112" s="149"/>
      <c r="R112" s="215" t="s">
        <v>683</v>
      </c>
      <c r="S112" s="159"/>
      <c r="T112" s="214" t="s">
        <v>0</v>
      </c>
      <c r="U112" s="116"/>
    </row>
    <row r="113" spans="1:21" s="23" customFormat="1" ht="12">
      <c r="A113" s="68" t="s">
        <v>473</v>
      </c>
      <c r="B113" s="92">
        <v>355</v>
      </c>
      <c r="C113" s="95">
        <v>11</v>
      </c>
      <c r="D113" s="157" t="s">
        <v>683</v>
      </c>
      <c r="E113" s="160" t="s">
        <v>683</v>
      </c>
      <c r="F113" s="186"/>
      <c r="G113" s="110" t="s">
        <v>0</v>
      </c>
      <c r="H113" s="159"/>
      <c r="I113" s="215" t="s">
        <v>683</v>
      </c>
      <c r="J113" s="159" t="s">
        <v>0</v>
      </c>
      <c r="K113" s="214" t="s">
        <v>0</v>
      </c>
      <c r="L113" s="229"/>
      <c r="M113" s="157"/>
      <c r="N113" s="160" t="s">
        <v>683</v>
      </c>
      <c r="O113" s="186"/>
      <c r="P113" s="110" t="s">
        <v>0</v>
      </c>
      <c r="Q113" s="159"/>
      <c r="R113" s="215" t="s">
        <v>683</v>
      </c>
      <c r="S113" s="159"/>
      <c r="T113" s="214" t="s">
        <v>0</v>
      </c>
      <c r="U113" s="116"/>
    </row>
    <row r="114" spans="1:21" s="23" customFormat="1" ht="12">
      <c r="A114" s="68" t="s">
        <v>474</v>
      </c>
      <c r="B114" s="92">
        <v>360</v>
      </c>
      <c r="C114" s="95"/>
      <c r="D114" s="157">
        <v>0.032499</v>
      </c>
      <c r="E114" s="160">
        <v>0.032499</v>
      </c>
      <c r="F114" s="186"/>
      <c r="G114" s="110">
        <v>0.022201</v>
      </c>
      <c r="H114" s="159"/>
      <c r="I114" s="215" t="s">
        <v>683</v>
      </c>
      <c r="J114" s="159" t="s">
        <v>0</v>
      </c>
      <c r="K114" s="214" t="s">
        <v>0</v>
      </c>
      <c r="L114" s="229"/>
      <c r="M114" s="157"/>
      <c r="N114" s="160">
        <v>0.04627</v>
      </c>
      <c r="O114" s="186"/>
      <c r="P114" s="110">
        <v>0.02852</v>
      </c>
      <c r="Q114" s="159"/>
      <c r="R114" s="215" t="s">
        <v>683</v>
      </c>
      <c r="S114" s="159"/>
      <c r="T114" s="214" t="s">
        <v>0</v>
      </c>
      <c r="U114" s="116"/>
    </row>
    <row r="115" spans="1:21" s="23" customFormat="1" ht="12">
      <c r="A115" s="68" t="s">
        <v>475</v>
      </c>
      <c r="B115" s="97">
        <v>361</v>
      </c>
      <c r="C115" s="95"/>
      <c r="D115" s="157">
        <v>0.007557</v>
      </c>
      <c r="E115" s="160">
        <v>0.007557</v>
      </c>
      <c r="F115" s="186"/>
      <c r="G115" s="110">
        <v>0.005162</v>
      </c>
      <c r="H115" s="159"/>
      <c r="I115" s="215" t="s">
        <v>683</v>
      </c>
      <c r="J115" s="159" t="s">
        <v>0</v>
      </c>
      <c r="K115" s="214" t="s">
        <v>0</v>
      </c>
      <c r="L115" s="229"/>
      <c r="M115" s="157"/>
      <c r="N115" s="160">
        <v>0.010542</v>
      </c>
      <c r="O115" s="186"/>
      <c r="P115" s="110">
        <v>0.006498</v>
      </c>
      <c r="Q115" s="159"/>
      <c r="R115" s="215" t="s">
        <v>683</v>
      </c>
      <c r="S115" s="159"/>
      <c r="T115" s="214" t="s">
        <v>0</v>
      </c>
      <c r="U115" s="116"/>
    </row>
    <row r="116" spans="1:21" s="23" customFormat="1" ht="12">
      <c r="A116" s="68" t="s">
        <v>476</v>
      </c>
      <c r="B116" s="92">
        <v>422</v>
      </c>
      <c r="C116" s="95"/>
      <c r="D116" s="157">
        <v>0.071954</v>
      </c>
      <c r="E116" s="160">
        <v>0.071954</v>
      </c>
      <c r="F116" s="186"/>
      <c r="G116" s="110">
        <v>0.049153</v>
      </c>
      <c r="H116" s="159"/>
      <c r="I116" s="215">
        <v>0.073883</v>
      </c>
      <c r="J116" s="159">
        <v>0.062653</v>
      </c>
      <c r="K116" s="214">
        <v>0.062648</v>
      </c>
      <c r="L116" s="229"/>
      <c r="M116" s="157"/>
      <c r="N116" s="160">
        <v>0.116502</v>
      </c>
      <c r="O116" s="186"/>
      <c r="P116" s="110">
        <v>0.071809</v>
      </c>
      <c r="Q116" s="159"/>
      <c r="R116" s="215">
        <v>0.130819</v>
      </c>
      <c r="S116" s="159"/>
      <c r="T116" s="214">
        <v>0.102181</v>
      </c>
      <c r="U116" s="116"/>
    </row>
    <row r="117" spans="1:21" s="23" customFormat="1" ht="12">
      <c r="A117" s="68" t="s">
        <v>477</v>
      </c>
      <c r="B117" s="92">
        <v>423</v>
      </c>
      <c r="C117" s="95"/>
      <c r="D117" s="157">
        <v>0.006443</v>
      </c>
      <c r="E117" s="160">
        <v>0.006443</v>
      </c>
      <c r="F117" s="186"/>
      <c r="G117" s="110">
        <v>0.004401</v>
      </c>
      <c r="H117" s="159"/>
      <c r="I117" s="215" t="s">
        <v>683</v>
      </c>
      <c r="J117" s="159" t="s">
        <v>0</v>
      </c>
      <c r="K117" s="214" t="s">
        <v>0</v>
      </c>
      <c r="L117" s="229"/>
      <c r="M117" s="157"/>
      <c r="N117" s="160">
        <v>0.01398</v>
      </c>
      <c r="O117" s="186"/>
      <c r="P117" s="110">
        <v>0.008617</v>
      </c>
      <c r="Q117" s="159"/>
      <c r="R117" s="215" t="s">
        <v>683</v>
      </c>
      <c r="S117" s="159"/>
      <c r="T117" s="214" t="s">
        <v>0</v>
      </c>
      <c r="U117" s="116"/>
    </row>
    <row r="118" spans="1:21" s="23" customFormat="1" ht="12.75">
      <c r="A118" s="68" t="s">
        <v>478</v>
      </c>
      <c r="B118" s="92">
        <v>424</v>
      </c>
      <c r="C118" s="95"/>
      <c r="D118" s="213">
        <v>0.15003</v>
      </c>
      <c r="E118" s="160">
        <v>0.15003</v>
      </c>
      <c r="F118" s="186"/>
      <c r="G118" s="110">
        <v>0.102489</v>
      </c>
      <c r="H118" s="159"/>
      <c r="I118" s="215">
        <v>0.165628</v>
      </c>
      <c r="J118" s="159">
        <v>0.140454</v>
      </c>
      <c r="K118" s="214">
        <v>0.140442</v>
      </c>
      <c r="L118" s="290"/>
      <c r="M118" s="213"/>
      <c r="N118" s="160">
        <v>0.22650700000000001</v>
      </c>
      <c r="O118" s="186"/>
      <c r="P118" s="110">
        <v>0.139612</v>
      </c>
      <c r="Q118" s="159"/>
      <c r="R118" s="215">
        <v>0.258142</v>
      </c>
      <c r="S118" s="159"/>
      <c r="T118" s="214">
        <v>0.201631</v>
      </c>
      <c r="U118" s="39"/>
    </row>
    <row r="119" spans="1:21" s="23" customFormat="1" ht="12">
      <c r="A119" s="68" t="s">
        <v>485</v>
      </c>
      <c r="B119" s="92">
        <v>490</v>
      </c>
      <c r="C119" s="95"/>
      <c r="D119" s="157">
        <v>8.704855</v>
      </c>
      <c r="E119" s="160">
        <v>8.704855</v>
      </c>
      <c r="F119" s="186"/>
      <c r="G119" s="110">
        <v>5.946494</v>
      </c>
      <c r="H119" s="159"/>
      <c r="I119" s="215">
        <v>0.186371</v>
      </c>
      <c r="J119" s="159">
        <v>0.158044</v>
      </c>
      <c r="K119" s="214">
        <v>0.158031</v>
      </c>
      <c r="L119" s="229"/>
      <c r="M119" s="157"/>
      <c r="N119" s="160">
        <v>9.691746</v>
      </c>
      <c r="O119" s="186"/>
      <c r="P119" s="110">
        <v>5.973716</v>
      </c>
      <c r="Q119" s="159"/>
      <c r="R119" s="215">
        <v>0.356373</v>
      </c>
      <c r="S119" s="159"/>
      <c r="T119" s="214">
        <v>0.278357</v>
      </c>
      <c r="U119" s="116"/>
    </row>
    <row r="120" spans="1:21" s="23" customFormat="1" ht="12">
      <c r="A120" s="68" t="s">
        <v>703</v>
      </c>
      <c r="B120" s="92">
        <v>500</v>
      </c>
      <c r="C120" s="95"/>
      <c r="D120" s="157">
        <v>4.590868</v>
      </c>
      <c r="E120" s="160">
        <v>4.590868</v>
      </c>
      <c r="F120" s="186"/>
      <c r="G120" s="110">
        <v>3.136132</v>
      </c>
      <c r="H120" s="159"/>
      <c r="I120" s="215">
        <v>4.145828</v>
      </c>
      <c r="J120" s="159">
        <v>3.515696</v>
      </c>
      <c r="K120" s="214">
        <v>3.515408</v>
      </c>
      <c r="L120" s="229"/>
      <c r="M120" s="157"/>
      <c r="N120" s="160">
        <v>7.294704</v>
      </c>
      <c r="O120" s="186"/>
      <c r="P120" s="110">
        <v>4.496248</v>
      </c>
      <c r="Q120" s="159"/>
      <c r="R120" s="215">
        <v>7.129599</v>
      </c>
      <c r="S120" s="159"/>
      <c r="T120" s="214">
        <v>5.568821</v>
      </c>
      <c r="U120" s="116"/>
    </row>
    <row r="121" spans="1:21" s="23" customFormat="1" ht="12.75">
      <c r="A121" s="68" t="s">
        <v>704</v>
      </c>
      <c r="B121" s="92">
        <v>568</v>
      </c>
      <c r="C121" s="95"/>
      <c r="D121" s="213">
        <v>0.000292</v>
      </c>
      <c r="E121" s="160">
        <v>0.000292</v>
      </c>
      <c r="F121" s="186"/>
      <c r="G121" s="110">
        <v>0.000199</v>
      </c>
      <c r="H121" s="159"/>
      <c r="I121" s="215">
        <v>0.001006</v>
      </c>
      <c r="J121" s="159">
        <v>0.000853</v>
      </c>
      <c r="K121" s="214">
        <v>0.000853</v>
      </c>
      <c r="L121" s="290"/>
      <c r="M121" s="213"/>
      <c r="N121" s="160">
        <v>0.000324</v>
      </c>
      <c r="O121" s="186"/>
      <c r="P121" s="110">
        <v>0.0002</v>
      </c>
      <c r="Q121" s="159"/>
      <c r="R121" s="215">
        <v>0.002056</v>
      </c>
      <c r="S121" s="159"/>
      <c r="T121" s="214">
        <v>0.001606</v>
      </c>
      <c r="U121" s="39"/>
    </row>
    <row r="122" spans="1:21" s="23" customFormat="1" ht="12">
      <c r="A122" s="68" t="s">
        <v>627</v>
      </c>
      <c r="B122" s="92">
        <v>702</v>
      </c>
      <c r="C122" s="95"/>
      <c r="D122" s="157">
        <v>0.069556</v>
      </c>
      <c r="E122" s="160">
        <v>0.069556</v>
      </c>
      <c r="F122" s="186"/>
      <c r="G122" s="110">
        <v>0.047515</v>
      </c>
      <c r="H122" s="159"/>
      <c r="I122" s="215" t="s">
        <v>683</v>
      </c>
      <c r="J122" s="159" t="s">
        <v>0</v>
      </c>
      <c r="K122" s="214" t="s">
        <v>0</v>
      </c>
      <c r="L122" s="229"/>
      <c r="M122" s="157"/>
      <c r="N122" s="160">
        <v>0.10275</v>
      </c>
      <c r="O122" s="186"/>
      <c r="P122" s="110">
        <v>0.063332</v>
      </c>
      <c r="Q122" s="159"/>
      <c r="R122" s="215" t="s">
        <v>683</v>
      </c>
      <c r="S122" s="159"/>
      <c r="T122" s="214" t="s">
        <v>0</v>
      </c>
      <c r="U122" s="116"/>
    </row>
    <row r="123" spans="1:21" s="23" customFormat="1" ht="12.75">
      <c r="A123" s="68" t="s">
        <v>728</v>
      </c>
      <c r="B123" s="92">
        <v>713</v>
      </c>
      <c r="C123" s="95"/>
      <c r="D123" s="213">
        <v>0.000292</v>
      </c>
      <c r="E123" s="160">
        <v>0.000292</v>
      </c>
      <c r="F123" s="186"/>
      <c r="G123" s="110">
        <v>0.000199</v>
      </c>
      <c r="H123" s="159"/>
      <c r="I123" s="215"/>
      <c r="J123" s="159"/>
      <c r="K123" s="214"/>
      <c r="L123" s="290"/>
      <c r="M123" s="213"/>
      <c r="N123" s="160">
        <v>0.010725</v>
      </c>
      <c r="O123" s="186"/>
      <c r="P123" s="110">
        <v>0.006611</v>
      </c>
      <c r="Q123" s="159"/>
      <c r="R123" s="215"/>
      <c r="S123" s="159"/>
      <c r="T123" s="214"/>
      <c r="U123" s="39"/>
    </row>
    <row r="124" spans="1:21" s="23" customFormat="1" ht="12.75">
      <c r="A124" s="68" t="s">
        <v>729</v>
      </c>
      <c r="B124" s="92">
        <v>714</v>
      </c>
      <c r="C124" s="95"/>
      <c r="D124" s="213">
        <v>0.000292</v>
      </c>
      <c r="E124" s="160">
        <v>0.000292</v>
      </c>
      <c r="F124" s="186"/>
      <c r="G124" s="110">
        <v>0.000199</v>
      </c>
      <c r="H124" s="159"/>
      <c r="I124" s="215"/>
      <c r="J124" s="159"/>
      <c r="K124" s="214"/>
      <c r="L124" s="290"/>
      <c r="M124" s="213"/>
      <c r="N124" s="160">
        <v>0.000324</v>
      </c>
      <c r="O124" s="186"/>
      <c r="P124" s="110">
        <v>0.0002</v>
      </c>
      <c r="Q124" s="159"/>
      <c r="R124" s="215"/>
      <c r="S124" s="159"/>
      <c r="T124" s="214"/>
      <c r="U124" s="39"/>
    </row>
    <row r="125" spans="1:21" s="23" customFormat="1" ht="12.75">
      <c r="A125" s="68" t="s">
        <v>684</v>
      </c>
      <c r="B125" s="92">
        <v>715</v>
      </c>
      <c r="C125" s="95"/>
      <c r="D125" s="213">
        <v>0.000292</v>
      </c>
      <c r="E125" s="160">
        <v>0.041764</v>
      </c>
      <c r="F125" s="186"/>
      <c r="G125" s="110">
        <v>0.02853</v>
      </c>
      <c r="H125" s="159"/>
      <c r="I125" s="215" t="s">
        <v>683</v>
      </c>
      <c r="J125" s="159"/>
      <c r="K125" s="214"/>
      <c r="L125" s="290"/>
      <c r="M125" s="213"/>
      <c r="N125" s="160">
        <v>0.062014</v>
      </c>
      <c r="O125" s="186"/>
      <c r="P125" s="110">
        <v>0.038224</v>
      </c>
      <c r="Q125" s="159"/>
      <c r="R125" s="215" t="s">
        <v>683</v>
      </c>
      <c r="S125" s="159"/>
      <c r="T125" s="214"/>
      <c r="U125" s="39"/>
    </row>
    <row r="126" spans="1:21" s="23" customFormat="1" ht="12">
      <c r="A126" s="68" t="s">
        <v>694</v>
      </c>
      <c r="B126" s="92">
        <v>717</v>
      </c>
      <c r="C126" s="95"/>
      <c r="D126" s="157">
        <v>0.000292</v>
      </c>
      <c r="E126" s="160">
        <v>0.000292</v>
      </c>
      <c r="F126" s="186"/>
      <c r="G126" s="110">
        <v>0.000199</v>
      </c>
      <c r="H126" s="159"/>
      <c r="I126" s="232" t="s">
        <v>683</v>
      </c>
      <c r="J126" s="159" t="s">
        <v>0</v>
      </c>
      <c r="K126" s="233" t="s">
        <v>0</v>
      </c>
      <c r="L126" s="229"/>
      <c r="M126" s="157"/>
      <c r="N126" s="160">
        <v>0.000324</v>
      </c>
      <c r="O126" s="186"/>
      <c r="P126" s="110">
        <v>0.0002</v>
      </c>
      <c r="Q126" s="159"/>
      <c r="R126" s="232" t="s">
        <v>683</v>
      </c>
      <c r="S126" s="159"/>
      <c r="T126" s="233" t="s">
        <v>0</v>
      </c>
      <c r="U126" s="116"/>
    </row>
    <row r="127" spans="1:21" s="23" customFormat="1" ht="12.75">
      <c r="A127" s="68" t="s">
        <v>486</v>
      </c>
      <c r="B127" s="92">
        <v>721</v>
      </c>
      <c r="C127" s="95"/>
      <c r="D127" s="213">
        <v>0.003269</v>
      </c>
      <c r="E127" s="160">
        <v>0.003269</v>
      </c>
      <c r="F127" s="186"/>
      <c r="G127" s="110">
        <v>0.002233</v>
      </c>
      <c r="H127" s="159"/>
      <c r="I127" s="215" t="s">
        <v>683</v>
      </c>
      <c r="J127" s="159" t="s">
        <v>0</v>
      </c>
      <c r="K127" s="214" t="s">
        <v>0</v>
      </c>
      <c r="L127" s="290"/>
      <c r="M127" s="213"/>
      <c r="N127" s="160">
        <v>0.003916</v>
      </c>
      <c r="O127" s="186"/>
      <c r="P127" s="110">
        <v>0.002414</v>
      </c>
      <c r="Q127" s="159"/>
      <c r="R127" s="215" t="s">
        <v>683</v>
      </c>
      <c r="S127" s="159"/>
      <c r="T127" s="214" t="s">
        <v>0</v>
      </c>
      <c r="U127" s="39"/>
    </row>
    <row r="128" spans="1:21" s="23" customFormat="1" ht="12">
      <c r="A128" s="68" t="s">
        <v>487</v>
      </c>
      <c r="B128" s="92">
        <v>722</v>
      </c>
      <c r="C128" s="95"/>
      <c r="D128" s="157">
        <v>0.001805</v>
      </c>
      <c r="E128" s="160">
        <v>0.001805</v>
      </c>
      <c r="F128" s="186"/>
      <c r="G128" s="110">
        <v>0.001233</v>
      </c>
      <c r="H128" s="159"/>
      <c r="I128" s="215" t="s">
        <v>683</v>
      </c>
      <c r="J128" s="159" t="s">
        <v>0</v>
      </c>
      <c r="K128" s="214" t="s">
        <v>0</v>
      </c>
      <c r="L128" s="229"/>
      <c r="M128" s="157"/>
      <c r="N128" s="160">
        <v>0.003683</v>
      </c>
      <c r="O128" s="186"/>
      <c r="P128" s="110">
        <v>0.00227</v>
      </c>
      <c r="Q128" s="159"/>
      <c r="R128" s="215" t="s">
        <v>683</v>
      </c>
      <c r="S128" s="159"/>
      <c r="T128" s="214" t="s">
        <v>0</v>
      </c>
      <c r="U128" s="116"/>
    </row>
    <row r="129" spans="1:21" s="23" customFormat="1" ht="12.75">
      <c r="A129" s="68" t="s">
        <v>552</v>
      </c>
      <c r="B129" s="92">
        <v>725</v>
      </c>
      <c r="C129" s="95"/>
      <c r="D129" s="213">
        <v>0.01151</v>
      </c>
      <c r="E129" s="160">
        <v>0.01151</v>
      </c>
      <c r="F129" s="186"/>
      <c r="G129" s="110">
        <v>0.007863</v>
      </c>
      <c r="H129" s="159"/>
      <c r="I129" s="232" t="s">
        <v>683</v>
      </c>
      <c r="J129" s="159" t="s">
        <v>0</v>
      </c>
      <c r="K129" s="233" t="s">
        <v>0</v>
      </c>
      <c r="L129" s="290"/>
      <c r="M129" s="213"/>
      <c r="N129" s="160">
        <v>0.006627</v>
      </c>
      <c r="O129" s="186"/>
      <c r="P129" s="110">
        <v>0.004085</v>
      </c>
      <c r="Q129" s="159"/>
      <c r="R129" s="232" t="s">
        <v>683</v>
      </c>
      <c r="S129" s="159"/>
      <c r="T129" s="233" t="s">
        <v>0</v>
      </c>
      <c r="U129" s="39"/>
    </row>
    <row r="130" spans="1:21" s="23" customFormat="1" ht="12.75">
      <c r="A130" s="68" t="s">
        <v>553</v>
      </c>
      <c r="B130" s="92">
        <v>726</v>
      </c>
      <c r="C130" s="95"/>
      <c r="D130" s="213">
        <v>0.01044</v>
      </c>
      <c r="E130" s="160">
        <v>0.01044</v>
      </c>
      <c r="F130" s="186"/>
      <c r="G130" s="110">
        <v>0.007132</v>
      </c>
      <c r="H130" s="159"/>
      <c r="I130" s="215" t="s">
        <v>683</v>
      </c>
      <c r="J130" s="159" t="s">
        <v>0</v>
      </c>
      <c r="K130" s="214" t="s">
        <v>0</v>
      </c>
      <c r="L130" s="290"/>
      <c r="M130" s="213"/>
      <c r="N130" s="160">
        <v>0.018969</v>
      </c>
      <c r="O130" s="186"/>
      <c r="P130" s="110">
        <v>0.011692</v>
      </c>
      <c r="Q130" s="159"/>
      <c r="R130" s="215" t="s">
        <v>683</v>
      </c>
      <c r="S130" s="159"/>
      <c r="T130" s="214" t="s">
        <v>0</v>
      </c>
      <c r="U130" s="39"/>
    </row>
    <row r="131" spans="1:21" s="23" customFormat="1" ht="12">
      <c r="A131" s="68" t="s">
        <v>554</v>
      </c>
      <c r="B131" s="92">
        <v>727</v>
      </c>
      <c r="C131" s="95"/>
      <c r="D131" s="157">
        <v>0.006994</v>
      </c>
      <c r="E131" s="160">
        <v>0.006994</v>
      </c>
      <c r="F131" s="186"/>
      <c r="G131" s="110">
        <v>0.004778</v>
      </c>
      <c r="H131" s="159"/>
      <c r="I131" s="215" t="s">
        <v>683</v>
      </c>
      <c r="J131" s="159" t="s">
        <v>0</v>
      </c>
      <c r="K131" s="214" t="s">
        <v>0</v>
      </c>
      <c r="L131" s="229"/>
      <c r="M131" s="157"/>
      <c r="N131" s="160">
        <v>0.011186</v>
      </c>
      <c r="O131" s="186"/>
      <c r="P131" s="110">
        <v>0.006895</v>
      </c>
      <c r="Q131" s="159"/>
      <c r="R131" s="215" t="s">
        <v>683</v>
      </c>
      <c r="S131" s="159"/>
      <c r="T131" s="214" t="s">
        <v>0</v>
      </c>
      <c r="U131" s="116"/>
    </row>
    <row r="132" spans="1:21" s="23" customFormat="1" ht="12">
      <c r="A132" s="68" t="s">
        <v>488</v>
      </c>
      <c r="B132" s="92">
        <v>731</v>
      </c>
      <c r="C132" s="95"/>
      <c r="D132" s="157">
        <v>0.000504</v>
      </c>
      <c r="E132" s="160">
        <v>0.000504</v>
      </c>
      <c r="F132" s="186"/>
      <c r="G132" s="110">
        <v>0.000344</v>
      </c>
      <c r="H132" s="159"/>
      <c r="I132" s="215" t="s">
        <v>683</v>
      </c>
      <c r="J132" s="159" t="s">
        <v>0</v>
      </c>
      <c r="K132" s="214" t="s">
        <v>0</v>
      </c>
      <c r="L132" s="229"/>
      <c r="M132" s="157"/>
      <c r="N132" s="160">
        <v>0.000793</v>
      </c>
      <c r="O132" s="186"/>
      <c r="P132" s="110">
        <v>0.000489</v>
      </c>
      <c r="Q132" s="159"/>
      <c r="R132" s="215" t="s">
        <v>683</v>
      </c>
      <c r="S132" s="159"/>
      <c r="T132" s="214" t="s">
        <v>0</v>
      </c>
      <c r="U132" s="116"/>
    </row>
    <row r="133" spans="1:21" s="23" customFormat="1" ht="12">
      <c r="A133" s="68" t="s">
        <v>695</v>
      </c>
      <c r="B133" s="92">
        <v>734</v>
      </c>
      <c r="C133" s="95"/>
      <c r="D133" s="157">
        <v>0.016781</v>
      </c>
      <c r="E133" s="160">
        <v>0.016781</v>
      </c>
      <c r="F133" s="186"/>
      <c r="G133" s="110">
        <v>0.011464</v>
      </c>
      <c r="H133" s="159"/>
      <c r="I133" s="215" t="s">
        <v>683</v>
      </c>
      <c r="J133" s="159" t="s">
        <v>0</v>
      </c>
      <c r="K133" s="214" t="s">
        <v>0</v>
      </c>
      <c r="L133" s="229"/>
      <c r="M133" s="157"/>
      <c r="N133" s="160">
        <v>0.008243</v>
      </c>
      <c r="O133" s="186"/>
      <c r="P133" s="110">
        <v>0.005081</v>
      </c>
      <c r="Q133" s="159"/>
      <c r="R133" s="215" t="s">
        <v>683</v>
      </c>
      <c r="S133" s="159"/>
      <c r="T133" s="214" t="s">
        <v>0</v>
      </c>
      <c r="U133" s="116"/>
    </row>
    <row r="134" spans="1:21" s="23" customFormat="1" ht="12">
      <c r="A134" s="68" t="s">
        <v>555</v>
      </c>
      <c r="B134" s="92">
        <v>735</v>
      </c>
      <c r="C134" s="95"/>
      <c r="D134" s="157">
        <v>0.027818</v>
      </c>
      <c r="E134" s="160">
        <v>0.027818</v>
      </c>
      <c r="F134" s="186"/>
      <c r="G134" s="110">
        <v>0.019003</v>
      </c>
      <c r="H134" s="159"/>
      <c r="I134" s="215" t="s">
        <v>683</v>
      </c>
      <c r="J134" s="159" t="s">
        <v>0</v>
      </c>
      <c r="K134" s="214" t="s">
        <v>0</v>
      </c>
      <c r="L134" s="229"/>
      <c r="M134" s="157"/>
      <c r="N134" s="160">
        <v>0.026127</v>
      </c>
      <c r="O134" s="186"/>
      <c r="P134" s="110">
        <v>0.016104</v>
      </c>
      <c r="Q134" s="159"/>
      <c r="R134" s="215" t="s">
        <v>683</v>
      </c>
      <c r="S134" s="159"/>
      <c r="T134" s="214" t="s">
        <v>0</v>
      </c>
      <c r="U134" s="116"/>
    </row>
    <row r="135" spans="1:21" s="23" customFormat="1" ht="12.75">
      <c r="A135" s="68" t="s">
        <v>489</v>
      </c>
      <c r="B135" s="92">
        <v>738</v>
      </c>
      <c r="C135" s="95"/>
      <c r="D135" s="213">
        <v>0.003637</v>
      </c>
      <c r="E135" s="160">
        <v>0.003637</v>
      </c>
      <c r="F135" s="186"/>
      <c r="G135" s="110">
        <v>0.002485</v>
      </c>
      <c r="H135" s="159"/>
      <c r="I135" s="232" t="s">
        <v>683</v>
      </c>
      <c r="J135" s="159" t="s">
        <v>0</v>
      </c>
      <c r="K135" s="233" t="s">
        <v>0</v>
      </c>
      <c r="L135" s="290"/>
      <c r="M135" s="213"/>
      <c r="N135" s="160">
        <v>0.00775</v>
      </c>
      <c r="O135" s="186"/>
      <c r="P135" s="110">
        <v>0.004777</v>
      </c>
      <c r="Q135" s="159"/>
      <c r="R135" s="232" t="s">
        <v>683</v>
      </c>
      <c r="S135" s="159"/>
      <c r="T135" s="233" t="s">
        <v>0</v>
      </c>
      <c r="U135" s="39"/>
    </row>
    <row r="136" spans="1:21" s="23" customFormat="1" ht="12.75">
      <c r="A136" s="68" t="s">
        <v>556</v>
      </c>
      <c r="B136" s="92">
        <v>740</v>
      </c>
      <c r="C136" s="95"/>
      <c r="D136" s="213">
        <v>0.067683</v>
      </c>
      <c r="E136" s="160">
        <v>0.067683</v>
      </c>
      <c r="F136" s="186"/>
      <c r="G136" s="110">
        <v>0.046236</v>
      </c>
      <c r="H136" s="159"/>
      <c r="I136" s="232" t="s">
        <v>683</v>
      </c>
      <c r="J136" s="159" t="s">
        <v>0</v>
      </c>
      <c r="K136" s="233" t="s">
        <v>0</v>
      </c>
      <c r="L136" s="290"/>
      <c r="M136" s="213"/>
      <c r="N136" s="160">
        <v>0.080288</v>
      </c>
      <c r="O136" s="186"/>
      <c r="P136" s="110">
        <v>0.049487</v>
      </c>
      <c r="Q136" s="159"/>
      <c r="R136" s="232" t="s">
        <v>683</v>
      </c>
      <c r="S136" s="159"/>
      <c r="T136" s="233" t="s">
        <v>0</v>
      </c>
      <c r="U136" s="39"/>
    </row>
    <row r="137" spans="1:21" s="23" customFormat="1" ht="12">
      <c r="A137" s="68" t="s">
        <v>557</v>
      </c>
      <c r="B137" s="92">
        <v>741</v>
      </c>
      <c r="C137" s="95"/>
      <c r="D137" s="157">
        <v>0.009002</v>
      </c>
      <c r="E137" s="160">
        <v>0.009002</v>
      </c>
      <c r="F137" s="186"/>
      <c r="G137" s="110">
        <v>0.006149</v>
      </c>
      <c r="H137" s="159"/>
      <c r="I137" s="215" t="s">
        <v>683</v>
      </c>
      <c r="J137" s="159" t="s">
        <v>0</v>
      </c>
      <c r="K137" s="214" t="s">
        <v>0</v>
      </c>
      <c r="L137" s="229"/>
      <c r="M137" s="157"/>
      <c r="N137" s="160">
        <v>0.00597</v>
      </c>
      <c r="O137" s="186"/>
      <c r="P137" s="110">
        <v>0.00368</v>
      </c>
      <c r="Q137" s="159"/>
      <c r="R137" s="215" t="s">
        <v>683</v>
      </c>
      <c r="S137" s="159"/>
      <c r="T137" s="214" t="s">
        <v>0</v>
      </c>
      <c r="U137" s="116"/>
    </row>
    <row r="138" spans="1:21" s="23" customFormat="1" ht="12">
      <c r="A138" s="68" t="s">
        <v>490</v>
      </c>
      <c r="B138" s="92">
        <v>742</v>
      </c>
      <c r="C138" s="95"/>
      <c r="D138" s="157">
        <v>0.008819</v>
      </c>
      <c r="E138" s="160">
        <v>0.008819</v>
      </c>
      <c r="F138" s="186"/>
      <c r="G138" s="110">
        <v>0.006024</v>
      </c>
      <c r="H138" s="159"/>
      <c r="I138" s="215" t="s">
        <v>683</v>
      </c>
      <c r="J138" s="159" t="s">
        <v>0</v>
      </c>
      <c r="K138" s="214" t="s">
        <v>0</v>
      </c>
      <c r="L138" s="229"/>
      <c r="M138" s="157"/>
      <c r="N138" s="160">
        <v>0.013862</v>
      </c>
      <c r="O138" s="186"/>
      <c r="P138" s="110">
        <v>0.008544</v>
      </c>
      <c r="Q138" s="159"/>
      <c r="R138" s="215" t="s">
        <v>683</v>
      </c>
      <c r="S138" s="159"/>
      <c r="T138" s="214" t="s">
        <v>0</v>
      </c>
      <c r="U138" s="116"/>
    </row>
    <row r="139" spans="1:21" s="23" customFormat="1" ht="12">
      <c r="A139" s="68" t="s">
        <v>491</v>
      </c>
      <c r="B139" s="92">
        <v>744</v>
      </c>
      <c r="C139" s="95"/>
      <c r="D139" s="157">
        <v>0.005489</v>
      </c>
      <c r="E139" s="160">
        <v>0.005489</v>
      </c>
      <c r="F139" s="186"/>
      <c r="G139" s="110">
        <v>0.00375</v>
      </c>
      <c r="H139" s="159"/>
      <c r="I139" s="215" t="s">
        <v>683</v>
      </c>
      <c r="J139" s="159" t="s">
        <v>0</v>
      </c>
      <c r="K139" s="214" t="s">
        <v>0</v>
      </c>
      <c r="L139" s="229"/>
      <c r="M139" s="157"/>
      <c r="N139" s="160">
        <v>0.002688</v>
      </c>
      <c r="O139" s="186"/>
      <c r="P139" s="110">
        <v>0.001657</v>
      </c>
      <c r="Q139" s="159"/>
      <c r="R139" s="215" t="s">
        <v>683</v>
      </c>
      <c r="S139" s="159"/>
      <c r="T139" s="214" t="s">
        <v>0</v>
      </c>
      <c r="U139" s="116"/>
    </row>
    <row r="140" spans="1:21" s="23" customFormat="1" ht="12.75">
      <c r="A140" s="68" t="s">
        <v>696</v>
      </c>
      <c r="B140" s="92">
        <v>762</v>
      </c>
      <c r="C140" s="95"/>
      <c r="D140" s="213">
        <v>0.019452</v>
      </c>
      <c r="E140" s="160">
        <v>0.019452</v>
      </c>
      <c r="F140" s="186"/>
      <c r="G140" s="110">
        <v>0.013288</v>
      </c>
      <c r="H140" s="159"/>
      <c r="I140" s="215" t="s">
        <v>683</v>
      </c>
      <c r="J140" s="159" t="s">
        <v>0</v>
      </c>
      <c r="K140" s="214" t="s">
        <v>0</v>
      </c>
      <c r="L140" s="290"/>
      <c r="M140" s="213"/>
      <c r="N140" s="160">
        <v>0.031385</v>
      </c>
      <c r="O140" s="186"/>
      <c r="P140" s="110">
        <v>0.019345</v>
      </c>
      <c r="Q140" s="159"/>
      <c r="R140" s="215" t="s">
        <v>683</v>
      </c>
      <c r="S140" s="159"/>
      <c r="T140" s="214" t="s">
        <v>0</v>
      </c>
      <c r="U140" s="39"/>
    </row>
    <row r="141" spans="1:21" s="23" customFormat="1" ht="12">
      <c r="A141" s="68" t="s">
        <v>492</v>
      </c>
      <c r="B141" s="92">
        <v>764</v>
      </c>
      <c r="C141" s="95"/>
      <c r="D141" s="157">
        <v>0.019082</v>
      </c>
      <c r="E141" s="160">
        <v>0.019082</v>
      </c>
      <c r="F141" s="186"/>
      <c r="G141" s="110">
        <v>0.013035</v>
      </c>
      <c r="H141" s="159"/>
      <c r="I141" s="215" t="s">
        <v>683</v>
      </c>
      <c r="J141" s="159" t="s">
        <v>0</v>
      </c>
      <c r="K141" s="214" t="s">
        <v>0</v>
      </c>
      <c r="L141" s="229"/>
      <c r="M141" s="157"/>
      <c r="N141" s="160">
        <v>0.022365</v>
      </c>
      <c r="O141" s="186"/>
      <c r="P141" s="110">
        <v>0.013785</v>
      </c>
      <c r="Q141" s="159"/>
      <c r="R141" s="215" t="s">
        <v>683</v>
      </c>
      <c r="S141" s="159"/>
      <c r="T141" s="214" t="s">
        <v>0</v>
      </c>
      <c r="U141" s="116"/>
    </row>
    <row r="142" spans="1:21" s="23" customFormat="1" ht="12">
      <c r="A142" s="68" t="s">
        <v>558</v>
      </c>
      <c r="B142" s="92">
        <v>765</v>
      </c>
      <c r="C142" s="95"/>
      <c r="D142" s="157">
        <v>0.011504</v>
      </c>
      <c r="E142" s="160">
        <v>0.011504</v>
      </c>
      <c r="F142" s="186"/>
      <c r="G142" s="110">
        <v>0.007859</v>
      </c>
      <c r="H142" s="159"/>
      <c r="I142" s="215" t="s">
        <v>683</v>
      </c>
      <c r="J142" s="159" t="s">
        <v>0</v>
      </c>
      <c r="K142" s="214" t="s">
        <v>0</v>
      </c>
      <c r="L142" s="229"/>
      <c r="M142" s="157"/>
      <c r="N142" s="160">
        <v>0.009299</v>
      </c>
      <c r="O142" s="186"/>
      <c r="P142" s="110">
        <v>0.005732</v>
      </c>
      <c r="Q142" s="159"/>
      <c r="R142" s="215" t="s">
        <v>683</v>
      </c>
      <c r="S142" s="159"/>
      <c r="T142" s="214" t="s">
        <v>0</v>
      </c>
      <c r="U142" s="116"/>
    </row>
    <row r="143" spans="1:21" s="23" customFormat="1" ht="12.75">
      <c r="A143" s="68" t="s">
        <v>493</v>
      </c>
      <c r="B143" s="92">
        <v>766</v>
      </c>
      <c r="C143" s="95"/>
      <c r="D143" s="213">
        <v>0.207897</v>
      </c>
      <c r="E143" s="160">
        <v>0.207897</v>
      </c>
      <c r="F143" s="186"/>
      <c r="G143" s="110">
        <v>0.142019</v>
      </c>
      <c r="H143" s="159"/>
      <c r="I143" s="215" t="s">
        <v>683</v>
      </c>
      <c r="J143" s="159" t="s">
        <v>0</v>
      </c>
      <c r="K143" s="214" t="s">
        <v>0</v>
      </c>
      <c r="L143" s="290"/>
      <c r="M143" s="213"/>
      <c r="N143" s="160">
        <v>0.305828</v>
      </c>
      <c r="O143" s="186"/>
      <c r="P143" s="110">
        <v>0.188504</v>
      </c>
      <c r="Q143" s="159"/>
      <c r="R143" s="215" t="s">
        <v>683</v>
      </c>
      <c r="S143" s="159"/>
      <c r="T143" s="214" t="s">
        <v>0</v>
      </c>
      <c r="U143" s="39"/>
    </row>
    <row r="144" spans="1:21" s="23" customFormat="1" ht="12">
      <c r="A144" s="67" t="s">
        <v>494</v>
      </c>
      <c r="B144" s="97">
        <v>772</v>
      </c>
      <c r="C144" s="95"/>
      <c r="D144" s="157">
        <v>0.054295</v>
      </c>
      <c r="E144" s="160">
        <v>0.054295</v>
      </c>
      <c r="F144" s="186"/>
      <c r="G144" s="110">
        <v>0.03709</v>
      </c>
      <c r="H144" s="159"/>
      <c r="I144" s="215" t="s">
        <v>683</v>
      </c>
      <c r="J144" s="159" t="s">
        <v>0</v>
      </c>
      <c r="K144" s="214" t="s">
        <v>0</v>
      </c>
      <c r="L144" s="229"/>
      <c r="M144" s="157"/>
      <c r="N144" s="160">
        <v>0.096536</v>
      </c>
      <c r="O144" s="186"/>
      <c r="P144" s="110">
        <v>0.059502</v>
      </c>
      <c r="Q144" s="159"/>
      <c r="R144" s="215" t="s">
        <v>683</v>
      </c>
      <c r="S144" s="159"/>
      <c r="T144" s="214" t="s">
        <v>0</v>
      </c>
      <c r="U144" s="116"/>
    </row>
    <row r="145" spans="1:21" s="23" customFormat="1" ht="12">
      <c r="A145" s="68" t="s">
        <v>495</v>
      </c>
      <c r="B145" s="92">
        <v>777</v>
      </c>
      <c r="C145" s="95"/>
      <c r="D145" s="157">
        <v>0.002739</v>
      </c>
      <c r="E145" s="160">
        <v>0.002739</v>
      </c>
      <c r="F145" s="186"/>
      <c r="G145" s="110">
        <v>0.001871</v>
      </c>
      <c r="H145" s="159"/>
      <c r="I145" s="215" t="s">
        <v>683</v>
      </c>
      <c r="J145" s="159" t="s">
        <v>0</v>
      </c>
      <c r="K145" s="214" t="s">
        <v>0</v>
      </c>
      <c r="L145" s="292"/>
      <c r="M145" s="157"/>
      <c r="N145" s="160">
        <v>0.002101</v>
      </c>
      <c r="O145" s="186"/>
      <c r="P145" s="110">
        <v>0.001295</v>
      </c>
      <c r="Q145" s="159"/>
      <c r="R145" s="215" t="s">
        <v>683</v>
      </c>
      <c r="S145" s="159"/>
      <c r="T145" s="214" t="s">
        <v>0</v>
      </c>
      <c r="U145" s="121"/>
    </row>
    <row r="146" spans="1:21" s="23" customFormat="1" ht="12.75">
      <c r="A146" s="68" t="s">
        <v>709</v>
      </c>
      <c r="B146" s="92">
        <v>787</v>
      </c>
      <c r="C146" s="95"/>
      <c r="D146" s="213">
        <v>0.006566</v>
      </c>
      <c r="E146" s="160">
        <v>0.006566</v>
      </c>
      <c r="F146" s="186"/>
      <c r="G146" s="110">
        <v>0.004485</v>
      </c>
      <c r="H146" s="159"/>
      <c r="I146" s="215" t="s">
        <v>683</v>
      </c>
      <c r="J146" s="159" t="s">
        <v>0</v>
      </c>
      <c r="K146" s="214" t="s">
        <v>0</v>
      </c>
      <c r="L146" s="290"/>
      <c r="M146" s="213"/>
      <c r="N146" s="160">
        <v>0.011929</v>
      </c>
      <c r="O146" s="186"/>
      <c r="P146" s="110">
        <v>0.007353</v>
      </c>
      <c r="Q146" s="159"/>
      <c r="R146" s="215" t="s">
        <v>683</v>
      </c>
      <c r="S146" s="159"/>
      <c r="T146" s="214" t="s">
        <v>0</v>
      </c>
      <c r="U146" s="39"/>
    </row>
    <row r="147" spans="1:21" s="23" customFormat="1" ht="12">
      <c r="A147" s="68" t="s">
        <v>559</v>
      </c>
      <c r="B147" s="92">
        <v>791</v>
      </c>
      <c r="C147" s="95"/>
      <c r="D147" s="157">
        <v>0.148357</v>
      </c>
      <c r="E147" s="160">
        <v>0.148357</v>
      </c>
      <c r="F147" s="186"/>
      <c r="G147" s="110">
        <v>0.101346</v>
      </c>
      <c r="H147" s="159"/>
      <c r="I147" s="215" t="s">
        <v>683</v>
      </c>
      <c r="J147" s="159" t="s">
        <v>0</v>
      </c>
      <c r="K147" s="214" t="s">
        <v>0</v>
      </c>
      <c r="L147" s="229"/>
      <c r="M147" s="157"/>
      <c r="N147" s="160">
        <v>0.101121</v>
      </c>
      <c r="O147" s="186"/>
      <c r="P147" s="110">
        <v>0.062328</v>
      </c>
      <c r="Q147" s="159"/>
      <c r="R147" s="215" t="s">
        <v>683</v>
      </c>
      <c r="S147" s="159"/>
      <c r="T147" s="214" t="s">
        <v>0</v>
      </c>
      <c r="U147" s="116"/>
    </row>
    <row r="148" spans="1:21" s="23" customFormat="1" ht="12">
      <c r="A148" s="68" t="s">
        <v>632</v>
      </c>
      <c r="B148" s="92">
        <v>792</v>
      </c>
      <c r="C148" s="95"/>
      <c r="D148" s="157">
        <v>0.103242</v>
      </c>
      <c r="E148" s="160">
        <v>0.103242</v>
      </c>
      <c r="F148" s="186"/>
      <c r="G148" s="110">
        <v>0.070527</v>
      </c>
      <c r="H148" s="159"/>
      <c r="I148" s="215" t="s">
        <v>683</v>
      </c>
      <c r="J148" s="159" t="s">
        <v>0</v>
      </c>
      <c r="K148" s="214" t="s">
        <v>0</v>
      </c>
      <c r="L148" s="229"/>
      <c r="M148" s="157"/>
      <c r="N148" s="160">
        <v>0.198993</v>
      </c>
      <c r="O148" s="186"/>
      <c r="P148" s="110">
        <v>0.122654</v>
      </c>
      <c r="Q148" s="159"/>
      <c r="R148" s="215" t="s">
        <v>683</v>
      </c>
      <c r="S148" s="159"/>
      <c r="T148" s="214" t="s">
        <v>0</v>
      </c>
      <c r="U148" s="116"/>
    </row>
    <row r="149" spans="1:21" s="23" customFormat="1" ht="12.75">
      <c r="A149" s="68" t="s">
        <v>496</v>
      </c>
      <c r="B149" s="97">
        <v>793</v>
      </c>
      <c r="C149" s="95"/>
      <c r="D149" s="213">
        <v>0.250813</v>
      </c>
      <c r="E149" s="160">
        <v>0.250813</v>
      </c>
      <c r="F149" s="186"/>
      <c r="G149" s="110">
        <v>0.171336</v>
      </c>
      <c r="H149" s="159"/>
      <c r="I149" s="215" t="s">
        <v>683</v>
      </c>
      <c r="J149" s="159" t="s">
        <v>0</v>
      </c>
      <c r="K149" s="214" t="s">
        <v>0</v>
      </c>
      <c r="L149" s="290"/>
      <c r="M149" s="213"/>
      <c r="N149" s="160">
        <v>0.399537</v>
      </c>
      <c r="O149" s="186"/>
      <c r="P149" s="110">
        <v>0.246263</v>
      </c>
      <c r="Q149" s="159"/>
      <c r="R149" s="215" t="s">
        <v>683</v>
      </c>
      <c r="S149" s="159"/>
      <c r="T149" s="214" t="s">
        <v>0</v>
      </c>
      <c r="U149" s="39"/>
    </row>
    <row r="150" spans="1:21" s="23" customFormat="1" ht="12">
      <c r="A150" s="68" t="s">
        <v>497</v>
      </c>
      <c r="B150" s="92">
        <v>796</v>
      </c>
      <c r="C150" s="95"/>
      <c r="D150" s="157">
        <v>0.012489</v>
      </c>
      <c r="E150" s="160">
        <v>0.012489</v>
      </c>
      <c r="F150" s="186"/>
      <c r="G150" s="110">
        <v>0.008532</v>
      </c>
      <c r="H150" s="159"/>
      <c r="I150" s="215" t="s">
        <v>683</v>
      </c>
      <c r="J150" s="159" t="s">
        <v>0</v>
      </c>
      <c r="K150" s="214" t="s">
        <v>0</v>
      </c>
      <c r="L150" s="229"/>
      <c r="M150" s="157"/>
      <c r="N150" s="160">
        <v>0.022353</v>
      </c>
      <c r="O150" s="186"/>
      <c r="P150" s="110">
        <v>0.013778</v>
      </c>
      <c r="Q150" s="159"/>
      <c r="R150" s="215" t="s">
        <v>683</v>
      </c>
      <c r="S150" s="159"/>
      <c r="T150" s="214" t="s">
        <v>0</v>
      </c>
      <c r="U150" s="116"/>
    </row>
    <row r="151" spans="1:21" s="23" customFormat="1" ht="12.75">
      <c r="A151" s="68" t="s">
        <v>730</v>
      </c>
      <c r="B151" s="92">
        <v>797</v>
      </c>
      <c r="C151" s="95"/>
      <c r="D151" s="213">
        <v>0.028789</v>
      </c>
      <c r="E151" s="160">
        <v>0.028789</v>
      </c>
      <c r="F151" s="186"/>
      <c r="G151" s="110">
        <v>0.019666</v>
      </c>
      <c r="H151" s="159"/>
      <c r="I151" s="215" t="s">
        <v>683</v>
      </c>
      <c r="J151" s="159" t="s">
        <v>0</v>
      </c>
      <c r="K151" s="214" t="s">
        <v>0</v>
      </c>
      <c r="L151" s="290"/>
      <c r="M151" s="213"/>
      <c r="N151" s="160">
        <v>0.030911</v>
      </c>
      <c r="O151" s="186"/>
      <c r="P151" s="110">
        <v>0.019053</v>
      </c>
      <c r="Q151" s="159"/>
      <c r="R151" s="215" t="s">
        <v>683</v>
      </c>
      <c r="S151" s="159"/>
      <c r="T151" s="214" t="s">
        <v>0</v>
      </c>
      <c r="U151" s="39"/>
    </row>
    <row r="152" spans="1:21" s="23" customFormat="1" ht="12.75">
      <c r="A152" s="68" t="s">
        <v>498</v>
      </c>
      <c r="B152" s="92">
        <v>799</v>
      </c>
      <c r="C152" s="95"/>
      <c r="D152" s="213">
        <v>0.022053</v>
      </c>
      <c r="E152" s="160">
        <v>0.022053</v>
      </c>
      <c r="F152" s="186"/>
      <c r="G152" s="110">
        <v>0.015065</v>
      </c>
      <c r="H152" s="159"/>
      <c r="I152" s="215" t="s">
        <v>683</v>
      </c>
      <c r="J152" s="159" t="s">
        <v>0</v>
      </c>
      <c r="K152" s="214" t="s">
        <v>0</v>
      </c>
      <c r="L152" s="229"/>
      <c r="M152" s="213"/>
      <c r="N152" s="160">
        <v>0.028156</v>
      </c>
      <c r="O152" s="186"/>
      <c r="P152" s="110">
        <v>0.017355</v>
      </c>
      <c r="Q152" s="159"/>
      <c r="R152" s="215" t="s">
        <v>683</v>
      </c>
      <c r="S152" s="159"/>
      <c r="T152" s="214" t="s">
        <v>0</v>
      </c>
      <c r="U152" s="116"/>
    </row>
    <row r="153" spans="1:21" s="23" customFormat="1" ht="12">
      <c r="A153" s="68" t="s">
        <v>697</v>
      </c>
      <c r="B153" s="92">
        <v>801</v>
      </c>
      <c r="C153" s="95"/>
      <c r="D153" s="157">
        <v>4.2601819999999995</v>
      </c>
      <c r="E153" s="160">
        <v>4.4797139999999995</v>
      </c>
      <c r="F153" s="186"/>
      <c r="G153" s="110">
        <v>3.0602</v>
      </c>
      <c r="H153" s="159"/>
      <c r="I153" s="215" t="s">
        <v>683</v>
      </c>
      <c r="J153" s="159" t="s">
        <v>0</v>
      </c>
      <c r="K153" s="214" t="s">
        <v>0</v>
      </c>
      <c r="L153" s="293"/>
      <c r="M153" s="157"/>
      <c r="N153" s="160">
        <v>6.280765000000001</v>
      </c>
      <c r="O153" s="186"/>
      <c r="P153" s="110">
        <v>3.871284</v>
      </c>
      <c r="Q153" s="159"/>
      <c r="R153" s="215" t="s">
        <v>683</v>
      </c>
      <c r="S153" s="159"/>
      <c r="T153" s="214" t="s">
        <v>0</v>
      </c>
      <c r="U153" s="228"/>
    </row>
    <row r="154" spans="1:21" s="23" customFormat="1" ht="12.75">
      <c r="A154" s="68" t="s">
        <v>499</v>
      </c>
      <c r="B154" s="92">
        <v>805</v>
      </c>
      <c r="C154" s="95"/>
      <c r="D154" s="213">
        <v>0.026473</v>
      </c>
      <c r="E154" s="160">
        <v>0.026473</v>
      </c>
      <c r="F154" s="186"/>
      <c r="G154" s="110">
        <v>0.018084</v>
      </c>
      <c r="H154" s="159"/>
      <c r="I154" s="215" t="s">
        <v>683</v>
      </c>
      <c r="J154" s="159" t="s">
        <v>0</v>
      </c>
      <c r="K154" s="214" t="s">
        <v>0</v>
      </c>
      <c r="L154" s="290"/>
      <c r="M154" s="213"/>
      <c r="N154" s="160">
        <v>0.036908</v>
      </c>
      <c r="O154" s="186"/>
      <c r="P154" s="110">
        <v>0.022749</v>
      </c>
      <c r="Q154" s="159"/>
      <c r="R154" s="215" t="s">
        <v>683</v>
      </c>
      <c r="S154" s="159"/>
      <c r="T154" s="214" t="s">
        <v>0</v>
      </c>
      <c r="U154" s="39"/>
    </row>
    <row r="155" spans="1:21" s="23" customFormat="1" ht="12">
      <c r="A155" s="68" t="s">
        <v>500</v>
      </c>
      <c r="B155" s="92">
        <v>807</v>
      </c>
      <c r="C155" s="95">
        <v>490</v>
      </c>
      <c r="D155" s="157" t="s">
        <v>683</v>
      </c>
      <c r="E155" s="160" t="s">
        <v>683</v>
      </c>
      <c r="F155" s="186"/>
      <c r="G155" s="110" t="s">
        <v>0</v>
      </c>
      <c r="H155" s="159"/>
      <c r="I155" s="215" t="s">
        <v>683</v>
      </c>
      <c r="J155" s="159" t="s">
        <v>0</v>
      </c>
      <c r="K155" s="214" t="s">
        <v>0</v>
      </c>
      <c r="L155" s="229"/>
      <c r="M155" s="157"/>
      <c r="N155" s="160" t="s">
        <v>683</v>
      </c>
      <c r="O155" s="186"/>
      <c r="P155" s="110" t="s">
        <v>0</v>
      </c>
      <c r="Q155" s="159"/>
      <c r="R155" s="215" t="s">
        <v>683</v>
      </c>
      <c r="S155" s="159"/>
      <c r="T155" s="214" t="s">
        <v>0</v>
      </c>
      <c r="U155" s="116"/>
    </row>
    <row r="156" spans="1:21" s="23" customFormat="1" ht="12.75">
      <c r="A156" s="68" t="s">
        <v>501</v>
      </c>
      <c r="B156" s="92">
        <v>810</v>
      </c>
      <c r="C156" s="95"/>
      <c r="D156" s="257">
        <v>0.004386</v>
      </c>
      <c r="E156" s="160">
        <v>0.004386</v>
      </c>
      <c r="F156" s="186"/>
      <c r="G156" s="110">
        <v>0.002996</v>
      </c>
      <c r="H156" s="159"/>
      <c r="I156" s="215" t="s">
        <v>683</v>
      </c>
      <c r="J156" s="159" t="s">
        <v>0</v>
      </c>
      <c r="K156" s="214" t="s">
        <v>0</v>
      </c>
      <c r="L156" s="290"/>
      <c r="M156" s="257"/>
      <c r="N156" s="160">
        <v>0.001345</v>
      </c>
      <c r="O156" s="186"/>
      <c r="P156" s="110">
        <v>0.000829</v>
      </c>
      <c r="Q156" s="159"/>
      <c r="R156" s="215" t="s">
        <v>683</v>
      </c>
      <c r="S156" s="159"/>
      <c r="T156" s="214" t="s">
        <v>0</v>
      </c>
      <c r="U156" s="39"/>
    </row>
    <row r="157" spans="1:21" s="23" customFormat="1" ht="12">
      <c r="A157" s="68" t="s">
        <v>502</v>
      </c>
      <c r="B157" s="92">
        <v>811</v>
      </c>
      <c r="C157" s="95"/>
      <c r="D157" s="157">
        <v>0.035814</v>
      </c>
      <c r="E157" s="160">
        <v>0.035814</v>
      </c>
      <c r="F157" s="186"/>
      <c r="G157" s="110">
        <v>0.024465</v>
      </c>
      <c r="H157" s="159"/>
      <c r="I157" s="232" t="s">
        <v>683</v>
      </c>
      <c r="J157" s="159" t="s">
        <v>0</v>
      </c>
      <c r="K157" s="233" t="s">
        <v>0</v>
      </c>
      <c r="L157" s="229"/>
      <c r="M157" s="157"/>
      <c r="N157" s="160">
        <v>0.069157</v>
      </c>
      <c r="O157" s="186"/>
      <c r="P157" s="110">
        <v>0.042626</v>
      </c>
      <c r="Q157" s="159"/>
      <c r="R157" s="232" t="s">
        <v>683</v>
      </c>
      <c r="S157" s="159"/>
      <c r="T157" s="233" t="s">
        <v>0</v>
      </c>
      <c r="U157" s="116"/>
    </row>
    <row r="158" spans="1:21" s="23" customFormat="1" ht="12.75">
      <c r="A158" s="68" t="s">
        <v>503</v>
      </c>
      <c r="B158" s="92">
        <v>812</v>
      </c>
      <c r="C158" s="95"/>
      <c r="D158" s="213">
        <v>0.052663</v>
      </c>
      <c r="E158" s="160">
        <v>0.052663</v>
      </c>
      <c r="F158" s="186"/>
      <c r="G158" s="110">
        <v>0.035975</v>
      </c>
      <c r="H158" s="159"/>
      <c r="I158" s="215" t="s">
        <v>683</v>
      </c>
      <c r="J158" s="159" t="s">
        <v>0</v>
      </c>
      <c r="K158" s="214" t="s">
        <v>0</v>
      </c>
      <c r="L158" s="291"/>
      <c r="M158" s="213"/>
      <c r="N158" s="160">
        <v>0.061809</v>
      </c>
      <c r="O158" s="186"/>
      <c r="P158" s="110">
        <v>0.038097</v>
      </c>
      <c r="Q158" s="159"/>
      <c r="R158" s="215" t="s">
        <v>683</v>
      </c>
      <c r="S158" s="159"/>
      <c r="T158" s="214" t="s">
        <v>0</v>
      </c>
      <c r="U158" s="182"/>
    </row>
    <row r="159" spans="1:21" s="23" customFormat="1" ht="12">
      <c r="A159" s="68" t="s">
        <v>504</v>
      </c>
      <c r="B159" s="92">
        <v>813</v>
      </c>
      <c r="C159" s="95"/>
      <c r="D159" s="157">
        <v>0.099168</v>
      </c>
      <c r="E159" s="160">
        <v>0.099168</v>
      </c>
      <c r="F159" s="186"/>
      <c r="G159" s="110">
        <v>0.067744</v>
      </c>
      <c r="H159" s="159"/>
      <c r="I159" s="215" t="s">
        <v>683</v>
      </c>
      <c r="J159" s="159" t="s">
        <v>0</v>
      </c>
      <c r="K159" s="214" t="s">
        <v>0</v>
      </c>
      <c r="L159" s="229"/>
      <c r="M159" s="157"/>
      <c r="N159" s="160">
        <v>0.134765</v>
      </c>
      <c r="O159" s="186"/>
      <c r="P159" s="110">
        <v>0.083065</v>
      </c>
      <c r="Q159" s="159"/>
      <c r="R159" s="215" t="s">
        <v>683</v>
      </c>
      <c r="S159" s="159"/>
      <c r="T159" s="214" t="s">
        <v>0</v>
      </c>
      <c r="U159" s="116"/>
    </row>
    <row r="160" spans="1:21" s="23" customFormat="1" ht="12.75">
      <c r="A160" s="68" t="s">
        <v>505</v>
      </c>
      <c r="B160" s="92">
        <v>816</v>
      </c>
      <c r="C160" s="95"/>
      <c r="D160" s="213">
        <v>0.106932</v>
      </c>
      <c r="E160" s="160">
        <v>0.106932</v>
      </c>
      <c r="F160" s="186"/>
      <c r="G160" s="110">
        <v>0.073048</v>
      </c>
      <c r="H160" s="159"/>
      <c r="I160" s="215" t="s">
        <v>683</v>
      </c>
      <c r="J160" s="159" t="s">
        <v>0</v>
      </c>
      <c r="K160" s="214" t="s">
        <v>0</v>
      </c>
      <c r="L160" s="290"/>
      <c r="M160" s="213"/>
      <c r="N160" s="160">
        <v>0.210348</v>
      </c>
      <c r="O160" s="186"/>
      <c r="P160" s="110">
        <v>0.129653</v>
      </c>
      <c r="Q160" s="159"/>
      <c r="R160" s="215" t="s">
        <v>683</v>
      </c>
      <c r="S160" s="159"/>
      <c r="T160" s="214" t="s">
        <v>0</v>
      </c>
      <c r="U160" s="39"/>
    </row>
    <row r="161" spans="1:21" s="23" customFormat="1" ht="12">
      <c r="A161" s="68" t="s">
        <v>506</v>
      </c>
      <c r="B161" s="92">
        <v>817</v>
      </c>
      <c r="C161" s="95"/>
      <c r="D161" s="157">
        <v>0.130439</v>
      </c>
      <c r="E161" s="160">
        <v>0.130439</v>
      </c>
      <c r="F161" s="186"/>
      <c r="G161" s="110">
        <v>0.089106</v>
      </c>
      <c r="H161" s="159"/>
      <c r="I161" s="215" t="s">
        <v>683</v>
      </c>
      <c r="J161" s="159" t="s">
        <v>0</v>
      </c>
      <c r="K161" s="214" t="s">
        <v>0</v>
      </c>
      <c r="L161" s="229"/>
      <c r="M161" s="157"/>
      <c r="N161" s="160">
        <v>0.209268</v>
      </c>
      <c r="O161" s="186"/>
      <c r="P161" s="110">
        <v>0.128987</v>
      </c>
      <c r="Q161" s="159"/>
      <c r="R161" s="215" t="s">
        <v>683</v>
      </c>
      <c r="S161" s="159"/>
      <c r="T161" s="214" t="s">
        <v>0</v>
      </c>
      <c r="U161" s="116"/>
    </row>
    <row r="162" spans="1:21" s="23" customFormat="1" ht="12">
      <c r="A162" s="68" t="s">
        <v>507</v>
      </c>
      <c r="B162" s="92">
        <v>818</v>
      </c>
      <c r="C162" s="95"/>
      <c r="D162" s="157">
        <v>0.001244</v>
      </c>
      <c r="E162" s="160">
        <v>0.001244</v>
      </c>
      <c r="F162" s="186"/>
      <c r="G162" s="110">
        <v>0.00085</v>
      </c>
      <c r="H162" s="159"/>
      <c r="I162" s="215" t="s">
        <v>683</v>
      </c>
      <c r="J162" s="159" t="s">
        <v>0</v>
      </c>
      <c r="K162" s="214" t="s">
        <v>0</v>
      </c>
      <c r="L162" s="229"/>
      <c r="M162" s="157"/>
      <c r="N162" s="160">
        <v>0.002437</v>
      </c>
      <c r="O162" s="186"/>
      <c r="P162" s="110">
        <v>0.001502</v>
      </c>
      <c r="Q162" s="159"/>
      <c r="R162" s="215" t="s">
        <v>683</v>
      </c>
      <c r="S162" s="159"/>
      <c r="T162" s="214" t="s">
        <v>0</v>
      </c>
      <c r="U162" s="116"/>
    </row>
    <row r="163" spans="1:21" s="23" customFormat="1" ht="12">
      <c r="A163" s="68" t="s">
        <v>508</v>
      </c>
      <c r="B163" s="92">
        <v>819</v>
      </c>
      <c r="C163" s="95"/>
      <c r="D163" s="157">
        <v>0.038141</v>
      </c>
      <c r="E163" s="160">
        <v>0.038141</v>
      </c>
      <c r="F163" s="186"/>
      <c r="G163" s="110">
        <v>0.026055</v>
      </c>
      <c r="H163" s="159"/>
      <c r="I163" s="215" t="s">
        <v>683</v>
      </c>
      <c r="J163" s="159" t="s">
        <v>0</v>
      </c>
      <c r="K163" s="214" t="s">
        <v>0</v>
      </c>
      <c r="L163" s="229"/>
      <c r="M163" s="157"/>
      <c r="N163" s="160">
        <v>0.070846</v>
      </c>
      <c r="O163" s="186"/>
      <c r="P163" s="110">
        <v>0.043667</v>
      </c>
      <c r="Q163" s="159"/>
      <c r="R163" s="215" t="s">
        <v>683</v>
      </c>
      <c r="S163" s="159"/>
      <c r="T163" s="214" t="s">
        <v>0</v>
      </c>
      <c r="U163" s="116"/>
    </row>
    <row r="164" spans="1:21" s="23" customFormat="1" ht="12">
      <c r="A164" s="68" t="s">
        <v>560</v>
      </c>
      <c r="B164" s="92">
        <v>820</v>
      </c>
      <c r="C164" s="95"/>
      <c r="D164" s="157">
        <v>0.698047</v>
      </c>
      <c r="E164" s="160">
        <v>0.698047</v>
      </c>
      <c r="F164" s="186"/>
      <c r="G164" s="110">
        <v>0.476853</v>
      </c>
      <c r="H164" s="159"/>
      <c r="I164" s="215" t="s">
        <v>683</v>
      </c>
      <c r="J164" s="159" t="s">
        <v>0</v>
      </c>
      <c r="K164" s="214" t="s">
        <v>0</v>
      </c>
      <c r="L164" s="229"/>
      <c r="M164" s="157"/>
      <c r="N164" s="160">
        <v>0.977948</v>
      </c>
      <c r="O164" s="186"/>
      <c r="P164" s="110">
        <v>0.602779</v>
      </c>
      <c r="Q164" s="159"/>
      <c r="R164" s="215" t="s">
        <v>683</v>
      </c>
      <c r="S164" s="159"/>
      <c r="T164" s="214" t="s">
        <v>0</v>
      </c>
      <c r="U164" s="116"/>
    </row>
    <row r="165" spans="1:21" s="23" customFormat="1" ht="12">
      <c r="A165" s="68" t="s">
        <v>699</v>
      </c>
      <c r="B165" s="92">
        <v>823</v>
      </c>
      <c r="C165" s="95"/>
      <c r="D165" s="157">
        <v>1.211365</v>
      </c>
      <c r="E165" s="160">
        <v>1.211365</v>
      </c>
      <c r="F165" s="186"/>
      <c r="G165" s="110">
        <v>0.827512</v>
      </c>
      <c r="H165" s="159"/>
      <c r="I165" s="215" t="s">
        <v>683</v>
      </c>
      <c r="J165" s="159" t="s">
        <v>0</v>
      </c>
      <c r="K165" s="214" t="s">
        <v>0</v>
      </c>
      <c r="L165" s="229"/>
      <c r="M165" s="157"/>
      <c r="N165" s="160">
        <v>1.197761</v>
      </c>
      <c r="O165" s="186"/>
      <c r="P165" s="110">
        <v>0.738266</v>
      </c>
      <c r="Q165" s="159"/>
      <c r="R165" s="215" t="s">
        <v>683</v>
      </c>
      <c r="S165" s="159"/>
      <c r="T165" s="214" t="s">
        <v>0</v>
      </c>
      <c r="U165" s="116"/>
    </row>
    <row r="166" spans="1:21" s="23" customFormat="1" ht="12">
      <c r="A166" s="68" t="s">
        <v>509</v>
      </c>
      <c r="B166" s="92">
        <v>825</v>
      </c>
      <c r="C166" s="95">
        <v>801</v>
      </c>
      <c r="D166" s="157"/>
      <c r="E166" s="160"/>
      <c r="F166" s="159"/>
      <c r="G166" s="110" t="s">
        <v>0</v>
      </c>
      <c r="H166" s="159"/>
      <c r="I166" s="232" t="s">
        <v>683</v>
      </c>
      <c r="J166" s="159" t="s">
        <v>0</v>
      </c>
      <c r="K166" s="233" t="s">
        <v>0</v>
      </c>
      <c r="L166" s="229"/>
      <c r="M166" s="157"/>
      <c r="N166" s="160"/>
      <c r="O166" s="159"/>
      <c r="P166" s="110" t="s">
        <v>0</v>
      </c>
      <c r="Q166" s="159"/>
      <c r="R166" s="232" t="s">
        <v>683</v>
      </c>
      <c r="S166" s="159"/>
      <c r="T166" s="233" t="s">
        <v>0</v>
      </c>
      <c r="U166" s="116"/>
    </row>
    <row r="167" spans="1:21" s="23" customFormat="1" ht="12">
      <c r="A167" s="68" t="s">
        <v>510</v>
      </c>
      <c r="B167" s="92">
        <v>826</v>
      </c>
      <c r="C167" s="95"/>
      <c r="D167" s="157">
        <v>0.034308</v>
      </c>
      <c r="E167" s="160">
        <v>0.034308</v>
      </c>
      <c r="F167" s="186"/>
      <c r="G167" s="110">
        <v>0.023437</v>
      </c>
      <c r="H167" s="159"/>
      <c r="I167" s="215" t="s">
        <v>683</v>
      </c>
      <c r="J167" s="159" t="s">
        <v>0</v>
      </c>
      <c r="K167" s="214" t="s">
        <v>0</v>
      </c>
      <c r="L167" s="229"/>
      <c r="M167" s="157"/>
      <c r="N167" s="160">
        <v>0.037918</v>
      </c>
      <c r="O167" s="186"/>
      <c r="P167" s="110">
        <v>0.023372</v>
      </c>
      <c r="Q167" s="159"/>
      <c r="R167" s="215" t="s">
        <v>683</v>
      </c>
      <c r="S167" s="159"/>
      <c r="T167" s="214" t="s">
        <v>0</v>
      </c>
      <c r="U167" s="116"/>
    </row>
    <row r="168" spans="1:21" s="23" customFormat="1" ht="12.75">
      <c r="A168" s="67" t="s">
        <v>561</v>
      </c>
      <c r="B168" s="97">
        <v>827</v>
      </c>
      <c r="C168" s="95"/>
      <c r="D168" s="213">
        <v>1.866035</v>
      </c>
      <c r="E168" s="160">
        <v>1.866035</v>
      </c>
      <c r="F168" s="186"/>
      <c r="G168" s="110">
        <v>1.274733</v>
      </c>
      <c r="H168" s="159"/>
      <c r="I168" s="215" t="s">
        <v>683</v>
      </c>
      <c r="J168" s="159" t="s">
        <v>0</v>
      </c>
      <c r="K168" s="214" t="s">
        <v>0</v>
      </c>
      <c r="L168" s="290"/>
      <c r="M168" s="213"/>
      <c r="N168" s="160">
        <v>1.75794</v>
      </c>
      <c r="O168" s="186"/>
      <c r="P168" s="110">
        <v>1.083544</v>
      </c>
      <c r="Q168" s="159"/>
      <c r="R168" s="215" t="s">
        <v>683</v>
      </c>
      <c r="S168" s="159"/>
      <c r="T168" s="214" t="s">
        <v>0</v>
      </c>
      <c r="U168" s="39"/>
    </row>
    <row r="169" spans="1:21" s="23" customFormat="1" ht="12.75">
      <c r="A169" s="68" t="s">
        <v>562</v>
      </c>
      <c r="B169" s="92">
        <v>831</v>
      </c>
      <c r="C169" s="95"/>
      <c r="D169" s="213">
        <v>0.000292</v>
      </c>
      <c r="E169" s="160">
        <v>0.000292</v>
      </c>
      <c r="F169" s="186"/>
      <c r="G169" s="110">
        <v>0.000199</v>
      </c>
      <c r="H169" s="159"/>
      <c r="I169" s="215" t="s">
        <v>683</v>
      </c>
      <c r="J169" s="159" t="s">
        <v>0</v>
      </c>
      <c r="K169" s="214" t="s">
        <v>0</v>
      </c>
      <c r="L169" s="290"/>
      <c r="M169" s="213"/>
      <c r="N169" s="160">
        <v>0.000324</v>
      </c>
      <c r="O169" s="186"/>
      <c r="P169" s="110">
        <v>0.0002</v>
      </c>
      <c r="Q169" s="159"/>
      <c r="R169" s="215" t="s">
        <v>683</v>
      </c>
      <c r="S169" s="159"/>
      <c r="T169" s="214" t="s">
        <v>0</v>
      </c>
      <c r="U169" s="39"/>
    </row>
    <row r="170" spans="1:21" s="23" customFormat="1" ht="12">
      <c r="A170" s="68" t="s">
        <v>511</v>
      </c>
      <c r="B170" s="92">
        <v>832</v>
      </c>
      <c r="C170" s="95"/>
      <c r="D170" s="157">
        <v>0.083635</v>
      </c>
      <c r="E170" s="160">
        <v>0.083635</v>
      </c>
      <c r="F170" s="186"/>
      <c r="G170" s="110">
        <v>0.057133</v>
      </c>
      <c r="H170" s="159"/>
      <c r="I170" s="215" t="s">
        <v>683</v>
      </c>
      <c r="J170" s="159" t="s">
        <v>0</v>
      </c>
      <c r="K170" s="214" t="s">
        <v>0</v>
      </c>
      <c r="L170" s="229"/>
      <c r="M170" s="157"/>
      <c r="N170" s="160">
        <v>0.169793</v>
      </c>
      <c r="O170" s="186"/>
      <c r="P170" s="110">
        <v>0.104656</v>
      </c>
      <c r="Q170" s="159"/>
      <c r="R170" s="215" t="s">
        <v>683</v>
      </c>
      <c r="S170" s="159"/>
      <c r="T170" s="214" t="s">
        <v>0</v>
      </c>
      <c r="U170" s="116"/>
    </row>
    <row r="171" spans="1:21" s="23" customFormat="1" ht="12">
      <c r="A171" s="68" t="s">
        <v>512</v>
      </c>
      <c r="B171" s="92">
        <v>833</v>
      </c>
      <c r="C171" s="95"/>
      <c r="D171" s="157">
        <v>0.00784</v>
      </c>
      <c r="E171" s="160">
        <v>0.00784</v>
      </c>
      <c r="F171" s="186"/>
      <c r="G171" s="110">
        <v>0.005356</v>
      </c>
      <c r="H171" s="159"/>
      <c r="I171" s="215" t="s">
        <v>683</v>
      </c>
      <c r="J171" s="159" t="s">
        <v>0</v>
      </c>
      <c r="K171" s="214" t="s">
        <v>0</v>
      </c>
      <c r="L171" s="229"/>
      <c r="M171" s="157"/>
      <c r="N171" s="160">
        <v>0.016126</v>
      </c>
      <c r="O171" s="186"/>
      <c r="P171" s="110">
        <v>0.00994</v>
      </c>
      <c r="Q171" s="159"/>
      <c r="R171" s="215" t="s">
        <v>683</v>
      </c>
      <c r="S171" s="159"/>
      <c r="T171" s="214" t="s">
        <v>0</v>
      </c>
      <c r="U171" s="116"/>
    </row>
    <row r="172" spans="1:21" s="23" customFormat="1" ht="12.75">
      <c r="A172" s="68" t="s">
        <v>513</v>
      </c>
      <c r="B172" s="92">
        <v>834</v>
      </c>
      <c r="C172" s="95"/>
      <c r="D172" s="213">
        <v>0.249428</v>
      </c>
      <c r="E172" s="160">
        <v>0.249428</v>
      </c>
      <c r="F172" s="186"/>
      <c r="G172" s="110">
        <v>0.17039</v>
      </c>
      <c r="H172" s="159"/>
      <c r="I172" s="215" t="s">
        <v>683</v>
      </c>
      <c r="J172" s="159" t="s">
        <v>0</v>
      </c>
      <c r="K172" s="214" t="s">
        <v>0</v>
      </c>
      <c r="L172" s="290"/>
      <c r="M172" s="213"/>
      <c r="N172" s="160">
        <v>0.362424</v>
      </c>
      <c r="O172" s="186"/>
      <c r="P172" s="110">
        <v>0.223388</v>
      </c>
      <c r="Q172" s="159"/>
      <c r="R172" s="215" t="s">
        <v>683</v>
      </c>
      <c r="S172" s="159"/>
      <c r="T172" s="214" t="s">
        <v>0</v>
      </c>
      <c r="U172" s="39"/>
    </row>
    <row r="173" spans="1:21" s="23" customFormat="1" ht="12">
      <c r="A173" s="68" t="s">
        <v>514</v>
      </c>
      <c r="B173" s="92">
        <v>835</v>
      </c>
      <c r="C173" s="95"/>
      <c r="D173" s="157">
        <v>0.019109</v>
      </c>
      <c r="E173" s="160">
        <v>0.019109</v>
      </c>
      <c r="F173" s="186"/>
      <c r="G173" s="110">
        <v>0.013054</v>
      </c>
      <c r="H173" s="159"/>
      <c r="I173" s="215" t="s">
        <v>683</v>
      </c>
      <c r="J173" s="159" t="s">
        <v>0</v>
      </c>
      <c r="K173" s="214" t="s">
        <v>0</v>
      </c>
      <c r="L173" s="229"/>
      <c r="M173" s="157"/>
      <c r="N173" s="160">
        <v>0.033771</v>
      </c>
      <c r="O173" s="186"/>
      <c r="P173" s="110">
        <v>0.020815</v>
      </c>
      <c r="Q173" s="159"/>
      <c r="R173" s="215" t="s">
        <v>683</v>
      </c>
      <c r="S173" s="159"/>
      <c r="T173" s="214" t="s">
        <v>0</v>
      </c>
      <c r="U173" s="116"/>
    </row>
    <row r="174" spans="1:21" s="23" customFormat="1" ht="12">
      <c r="A174" s="68" t="s">
        <v>563</v>
      </c>
      <c r="B174" s="92">
        <v>836</v>
      </c>
      <c r="C174" s="95"/>
      <c r="D174" s="157">
        <v>0.183677</v>
      </c>
      <c r="E174" s="160">
        <v>0.183677</v>
      </c>
      <c r="F174" s="186"/>
      <c r="G174" s="110">
        <v>0.125474</v>
      </c>
      <c r="H174" s="159"/>
      <c r="I174" s="215" t="s">
        <v>683</v>
      </c>
      <c r="J174" s="159" t="s">
        <v>0</v>
      </c>
      <c r="K174" s="214" t="s">
        <v>0</v>
      </c>
      <c r="L174" s="229"/>
      <c r="M174" s="157"/>
      <c r="N174" s="160">
        <v>0.204018</v>
      </c>
      <c r="O174" s="186"/>
      <c r="P174" s="110">
        <v>0.125751</v>
      </c>
      <c r="Q174" s="159"/>
      <c r="R174" s="215" t="s">
        <v>683</v>
      </c>
      <c r="S174" s="159"/>
      <c r="T174" s="214" t="s">
        <v>0</v>
      </c>
      <c r="U174" s="116"/>
    </row>
    <row r="175" spans="1:21" s="23" customFormat="1" ht="12">
      <c r="A175" s="68" t="s">
        <v>564</v>
      </c>
      <c r="B175" s="92">
        <v>838</v>
      </c>
      <c r="C175" s="95">
        <v>490</v>
      </c>
      <c r="D175" s="157" t="s">
        <v>683</v>
      </c>
      <c r="E175" s="160" t="s">
        <v>683</v>
      </c>
      <c r="F175" s="186"/>
      <c r="G175" s="110" t="s">
        <v>0</v>
      </c>
      <c r="H175" s="159"/>
      <c r="I175" s="215" t="s">
        <v>683</v>
      </c>
      <c r="J175" s="159" t="s">
        <v>0</v>
      </c>
      <c r="K175" s="214" t="s">
        <v>0</v>
      </c>
      <c r="L175" s="229"/>
      <c r="M175" s="157"/>
      <c r="N175" s="160" t="s">
        <v>683</v>
      </c>
      <c r="O175" s="186"/>
      <c r="P175" s="110" t="s">
        <v>0</v>
      </c>
      <c r="Q175" s="159"/>
      <c r="R175" s="215" t="s">
        <v>683</v>
      </c>
      <c r="S175" s="159"/>
      <c r="T175" s="214" t="s">
        <v>0</v>
      </c>
      <c r="U175" s="116"/>
    </row>
    <row r="176" spans="1:21" s="23" customFormat="1" ht="12">
      <c r="A176" s="68" t="s">
        <v>516</v>
      </c>
      <c r="B176" s="92">
        <v>839</v>
      </c>
      <c r="C176" s="95"/>
      <c r="D176" s="157">
        <v>0.288525</v>
      </c>
      <c r="E176" s="160">
        <v>0.288525</v>
      </c>
      <c r="F176" s="186"/>
      <c r="G176" s="110">
        <v>0.197098</v>
      </c>
      <c r="H176" s="159"/>
      <c r="I176" s="215" t="s">
        <v>683</v>
      </c>
      <c r="J176" s="159" t="s">
        <v>0</v>
      </c>
      <c r="K176" s="214" t="s">
        <v>0</v>
      </c>
      <c r="L176" s="229"/>
      <c r="M176" s="157"/>
      <c r="N176" s="160">
        <v>0.313997</v>
      </c>
      <c r="O176" s="186"/>
      <c r="P176" s="110">
        <v>0.193539</v>
      </c>
      <c r="Q176" s="159"/>
      <c r="R176" s="215" t="s">
        <v>683</v>
      </c>
      <c r="S176" s="159"/>
      <c r="T176" s="214" t="s">
        <v>0</v>
      </c>
      <c r="U176" s="116"/>
    </row>
    <row r="177" spans="1:21" s="23" customFormat="1" ht="12.75">
      <c r="A177" s="68" t="s">
        <v>517</v>
      </c>
      <c r="B177" s="92">
        <v>840</v>
      </c>
      <c r="C177" s="95"/>
      <c r="D177" s="213">
        <v>0.138942</v>
      </c>
      <c r="E177" s="160">
        <v>0.138942</v>
      </c>
      <c r="F177" s="186"/>
      <c r="G177" s="110">
        <v>0.094915</v>
      </c>
      <c r="H177" s="159"/>
      <c r="I177" s="215" t="s">
        <v>683</v>
      </c>
      <c r="J177" s="159" t="s">
        <v>0</v>
      </c>
      <c r="K177" s="214" t="s">
        <v>0</v>
      </c>
      <c r="L177" s="290"/>
      <c r="M177" s="213"/>
      <c r="N177" s="160">
        <v>0.135237</v>
      </c>
      <c r="O177" s="186"/>
      <c r="P177" s="110">
        <v>0.083356</v>
      </c>
      <c r="Q177" s="159"/>
      <c r="R177" s="215" t="s">
        <v>683</v>
      </c>
      <c r="S177" s="159"/>
      <c r="T177" s="214" t="s">
        <v>0</v>
      </c>
      <c r="U177" s="39"/>
    </row>
    <row r="178" spans="1:21" s="23" customFormat="1" ht="12.75">
      <c r="A178" s="68" t="s">
        <v>518</v>
      </c>
      <c r="B178" s="92">
        <v>841</v>
      </c>
      <c r="C178" s="95"/>
      <c r="D178" s="213">
        <v>0.085167</v>
      </c>
      <c r="E178" s="160">
        <v>0.085167</v>
      </c>
      <c r="F178" s="186"/>
      <c r="G178" s="110">
        <v>0.05818</v>
      </c>
      <c r="H178" s="159"/>
      <c r="I178" s="215" t="s">
        <v>683</v>
      </c>
      <c r="J178" s="159" t="s">
        <v>0</v>
      </c>
      <c r="K178" s="214" t="s">
        <v>0</v>
      </c>
      <c r="L178" s="290"/>
      <c r="M178" s="213"/>
      <c r="N178" s="160">
        <v>0.108601</v>
      </c>
      <c r="O178" s="186"/>
      <c r="P178" s="110">
        <v>0.066939</v>
      </c>
      <c r="Q178" s="159"/>
      <c r="R178" s="215" t="s">
        <v>683</v>
      </c>
      <c r="S178" s="159"/>
      <c r="T178" s="214" t="s">
        <v>0</v>
      </c>
      <c r="U178" s="39"/>
    </row>
    <row r="179" spans="1:21" s="23" customFormat="1" ht="12">
      <c r="A179" s="68" t="s">
        <v>519</v>
      </c>
      <c r="B179" s="92">
        <v>842</v>
      </c>
      <c r="C179" s="95"/>
      <c r="D179" s="157">
        <v>0.029492</v>
      </c>
      <c r="E179" s="160">
        <v>0.029492</v>
      </c>
      <c r="F179" s="186"/>
      <c r="G179" s="110">
        <v>0.020147</v>
      </c>
      <c r="H179" s="159"/>
      <c r="I179" s="215" t="s">
        <v>683</v>
      </c>
      <c r="J179" s="159" t="s">
        <v>0</v>
      </c>
      <c r="K179" s="214" t="s">
        <v>0</v>
      </c>
      <c r="L179" s="229"/>
      <c r="M179" s="157"/>
      <c r="N179" s="160">
        <v>0.054291</v>
      </c>
      <c r="O179" s="186"/>
      <c r="P179" s="110">
        <v>0.033463</v>
      </c>
      <c r="Q179" s="159"/>
      <c r="R179" s="215" t="s">
        <v>683</v>
      </c>
      <c r="S179" s="159"/>
      <c r="T179" s="214" t="s">
        <v>0</v>
      </c>
      <c r="U179" s="116"/>
    </row>
    <row r="180" spans="1:21" s="23" customFormat="1" ht="12.75">
      <c r="A180" s="68" t="s">
        <v>520</v>
      </c>
      <c r="B180" s="92">
        <v>843</v>
      </c>
      <c r="C180" s="95"/>
      <c r="D180" s="213">
        <v>0.040713</v>
      </c>
      <c r="E180" s="160">
        <v>0.040713</v>
      </c>
      <c r="F180" s="186"/>
      <c r="G180" s="110">
        <v>0.027812</v>
      </c>
      <c r="H180" s="159"/>
      <c r="I180" s="215" t="s">
        <v>683</v>
      </c>
      <c r="J180" s="159" t="s">
        <v>0</v>
      </c>
      <c r="K180" s="214" t="s">
        <v>0</v>
      </c>
      <c r="L180" s="290"/>
      <c r="M180" s="213"/>
      <c r="N180" s="160">
        <v>0.073481</v>
      </c>
      <c r="O180" s="186"/>
      <c r="P180" s="110">
        <v>0.045292</v>
      </c>
      <c r="Q180" s="159"/>
      <c r="R180" s="215" t="s">
        <v>683</v>
      </c>
      <c r="S180" s="159"/>
      <c r="T180" s="214" t="s">
        <v>0</v>
      </c>
      <c r="U180" s="39"/>
    </row>
    <row r="181" spans="1:21" s="23" customFormat="1" ht="12.75">
      <c r="A181" s="68" t="s">
        <v>522</v>
      </c>
      <c r="B181" s="92">
        <v>846</v>
      </c>
      <c r="C181" s="95"/>
      <c r="D181" s="213">
        <v>0.04215</v>
      </c>
      <c r="E181" s="160">
        <v>0.04215</v>
      </c>
      <c r="F181" s="186"/>
      <c r="G181" s="110">
        <v>0.028794</v>
      </c>
      <c r="H181" s="159"/>
      <c r="I181" s="215" t="s">
        <v>683</v>
      </c>
      <c r="J181" s="159" t="s">
        <v>0</v>
      </c>
      <c r="K181" s="214" t="s">
        <v>0</v>
      </c>
      <c r="L181" s="290"/>
      <c r="M181" s="213"/>
      <c r="N181" s="160">
        <v>0.046877</v>
      </c>
      <c r="O181" s="186"/>
      <c r="P181" s="110">
        <v>0.028894</v>
      </c>
      <c r="Q181" s="159"/>
      <c r="R181" s="215" t="s">
        <v>683</v>
      </c>
      <c r="S181" s="159"/>
      <c r="T181" s="214" t="s">
        <v>0</v>
      </c>
      <c r="U181" s="39"/>
    </row>
    <row r="182" spans="1:21" s="23" customFormat="1" ht="12">
      <c r="A182" s="68" t="s">
        <v>523</v>
      </c>
      <c r="B182" s="92">
        <v>848</v>
      </c>
      <c r="C182" s="95"/>
      <c r="D182" s="157">
        <v>0.004331</v>
      </c>
      <c r="E182" s="160">
        <v>0.004331</v>
      </c>
      <c r="F182" s="186"/>
      <c r="G182" s="110">
        <v>0.002959</v>
      </c>
      <c r="H182" s="159"/>
      <c r="I182" s="215" t="s">
        <v>683</v>
      </c>
      <c r="J182" s="159" t="s">
        <v>0</v>
      </c>
      <c r="K182" s="214" t="s">
        <v>0</v>
      </c>
      <c r="L182" s="229"/>
      <c r="M182" s="157"/>
      <c r="N182" s="160">
        <v>0.007763</v>
      </c>
      <c r="O182" s="186"/>
      <c r="P182" s="110">
        <v>0.004785</v>
      </c>
      <c r="Q182" s="159"/>
      <c r="R182" s="215" t="s">
        <v>683</v>
      </c>
      <c r="S182" s="159"/>
      <c r="T182" s="214" t="s">
        <v>0</v>
      </c>
      <c r="U182" s="116"/>
    </row>
    <row r="183" spans="1:21" s="23" customFormat="1" ht="12">
      <c r="A183" s="68" t="s">
        <v>524</v>
      </c>
      <c r="B183" s="92">
        <v>850</v>
      </c>
      <c r="C183" s="95"/>
      <c r="D183" s="157">
        <v>0.106172</v>
      </c>
      <c r="E183" s="160">
        <v>0.106172</v>
      </c>
      <c r="F183" s="186"/>
      <c r="G183" s="110">
        <v>0.072529</v>
      </c>
      <c r="H183" s="159"/>
      <c r="I183" s="215" t="s">
        <v>683</v>
      </c>
      <c r="J183" s="159" t="s">
        <v>0</v>
      </c>
      <c r="K183" s="214" t="s">
        <v>0</v>
      </c>
      <c r="L183" s="229"/>
      <c r="M183" s="157"/>
      <c r="N183" s="160">
        <v>0.13726</v>
      </c>
      <c r="O183" s="186"/>
      <c r="P183" s="110">
        <v>0.084603</v>
      </c>
      <c r="Q183" s="159"/>
      <c r="R183" s="215" t="s">
        <v>683</v>
      </c>
      <c r="S183" s="159"/>
      <c r="T183" s="214" t="s">
        <v>0</v>
      </c>
      <c r="U183" s="116"/>
    </row>
    <row r="184" spans="1:21" s="23" customFormat="1" ht="12.75">
      <c r="A184" s="68" t="s">
        <v>525</v>
      </c>
      <c r="B184" s="92">
        <v>851</v>
      </c>
      <c r="C184" s="95"/>
      <c r="D184" s="213">
        <v>0.010183</v>
      </c>
      <c r="E184" s="160">
        <v>0.010183</v>
      </c>
      <c r="F184" s="186"/>
      <c r="G184" s="110">
        <v>0.006956</v>
      </c>
      <c r="H184" s="159"/>
      <c r="I184" s="215" t="s">
        <v>683</v>
      </c>
      <c r="J184" s="159" t="s">
        <v>0</v>
      </c>
      <c r="K184" s="214" t="s">
        <v>0</v>
      </c>
      <c r="L184" s="290"/>
      <c r="M184" s="213"/>
      <c r="N184" s="160">
        <v>0.010505</v>
      </c>
      <c r="O184" s="186"/>
      <c r="P184" s="110">
        <v>0.006475</v>
      </c>
      <c r="Q184" s="159"/>
      <c r="R184" s="215" t="s">
        <v>683</v>
      </c>
      <c r="S184" s="159"/>
      <c r="T184" s="214" t="s">
        <v>0</v>
      </c>
      <c r="U184" s="39"/>
    </row>
    <row r="185" spans="1:21" s="23" customFormat="1" ht="12">
      <c r="A185" s="68" t="s">
        <v>526</v>
      </c>
      <c r="B185" s="92">
        <v>852</v>
      </c>
      <c r="C185" s="95"/>
      <c r="D185" s="157">
        <v>0.014405</v>
      </c>
      <c r="E185" s="160">
        <v>0.014405</v>
      </c>
      <c r="F185" s="186"/>
      <c r="G185" s="110">
        <v>0.00984</v>
      </c>
      <c r="H185" s="159"/>
      <c r="I185" s="215" t="s">
        <v>683</v>
      </c>
      <c r="J185" s="159" t="s">
        <v>0</v>
      </c>
      <c r="K185" s="214" t="s">
        <v>0</v>
      </c>
      <c r="L185" s="229"/>
      <c r="M185" s="157"/>
      <c r="N185" s="160">
        <v>0.031658</v>
      </c>
      <c r="O185" s="186"/>
      <c r="P185" s="110">
        <v>0.019513</v>
      </c>
      <c r="Q185" s="159"/>
      <c r="R185" s="215" t="s">
        <v>683</v>
      </c>
      <c r="S185" s="159"/>
      <c r="T185" s="214" t="s">
        <v>0</v>
      </c>
      <c r="U185" s="116"/>
    </row>
    <row r="186" spans="1:21" s="23" customFormat="1" ht="12">
      <c r="A186" s="68" t="s">
        <v>527</v>
      </c>
      <c r="B186" s="92">
        <v>853</v>
      </c>
      <c r="C186" s="95"/>
      <c r="D186" s="157">
        <v>0.002006</v>
      </c>
      <c r="E186" s="160">
        <v>0.002006</v>
      </c>
      <c r="F186" s="186"/>
      <c r="G186" s="110">
        <v>0.00137</v>
      </c>
      <c r="H186" s="159"/>
      <c r="I186" s="215" t="s">
        <v>683</v>
      </c>
      <c r="J186" s="159" t="s">
        <v>0</v>
      </c>
      <c r="K186" s="214" t="s">
        <v>0</v>
      </c>
      <c r="L186" s="229"/>
      <c r="M186" s="157"/>
      <c r="N186" s="160">
        <v>0.004131</v>
      </c>
      <c r="O186" s="186"/>
      <c r="P186" s="110">
        <v>0.002546</v>
      </c>
      <c r="Q186" s="159"/>
      <c r="R186" s="215" t="s">
        <v>683</v>
      </c>
      <c r="S186" s="159"/>
      <c r="T186" s="214" t="s">
        <v>0</v>
      </c>
      <c r="U186" s="116"/>
    </row>
    <row r="187" spans="1:21" s="23" customFormat="1" ht="12.75">
      <c r="A187" s="68" t="s">
        <v>528</v>
      </c>
      <c r="B187" s="92">
        <v>855</v>
      </c>
      <c r="C187" s="95"/>
      <c r="D187" s="213">
        <v>0.088211</v>
      </c>
      <c r="E187" s="160">
        <v>0.088211</v>
      </c>
      <c r="F187" s="186"/>
      <c r="G187" s="110">
        <v>0.060259</v>
      </c>
      <c r="H187" s="159"/>
      <c r="I187" s="215" t="s">
        <v>683</v>
      </c>
      <c r="J187" s="159" t="s">
        <v>0</v>
      </c>
      <c r="K187" s="214" t="s">
        <v>0</v>
      </c>
      <c r="L187" s="290"/>
      <c r="M187" s="213"/>
      <c r="N187" s="160">
        <v>0.155272</v>
      </c>
      <c r="O187" s="186"/>
      <c r="P187" s="110">
        <v>0.095705</v>
      </c>
      <c r="Q187" s="159"/>
      <c r="R187" s="215" t="s">
        <v>683</v>
      </c>
      <c r="S187" s="159"/>
      <c r="T187" s="214" t="s">
        <v>0</v>
      </c>
      <c r="U187" s="39"/>
    </row>
    <row r="188" spans="1:21" s="23" customFormat="1" ht="12">
      <c r="A188" s="68" t="s">
        <v>529</v>
      </c>
      <c r="B188" s="92">
        <v>856</v>
      </c>
      <c r="C188" s="95"/>
      <c r="D188" s="157">
        <v>0.021809</v>
      </c>
      <c r="E188" s="160">
        <v>0.021809</v>
      </c>
      <c r="F188" s="186"/>
      <c r="G188" s="110">
        <v>0.014898</v>
      </c>
      <c r="H188" s="159"/>
      <c r="I188" s="215" t="s">
        <v>683</v>
      </c>
      <c r="J188" s="159" t="s">
        <v>0</v>
      </c>
      <c r="K188" s="214" t="s">
        <v>0</v>
      </c>
      <c r="L188" s="229"/>
      <c r="M188" s="157"/>
      <c r="N188" s="160">
        <v>0.039883</v>
      </c>
      <c r="O188" s="186"/>
      <c r="P188" s="110">
        <v>0.024583</v>
      </c>
      <c r="Q188" s="159"/>
      <c r="R188" s="215" t="s">
        <v>683</v>
      </c>
      <c r="S188" s="159"/>
      <c r="T188" s="214" t="s">
        <v>0</v>
      </c>
      <c r="U188" s="116"/>
    </row>
    <row r="189" spans="1:21" s="23" customFormat="1" ht="12">
      <c r="A189" s="68" t="s">
        <v>530</v>
      </c>
      <c r="B189" s="92">
        <v>858</v>
      </c>
      <c r="C189" s="95"/>
      <c r="D189" s="157">
        <v>0.012965</v>
      </c>
      <c r="E189" s="160">
        <v>0.012965</v>
      </c>
      <c r="F189" s="186"/>
      <c r="G189" s="110">
        <v>0.008857</v>
      </c>
      <c r="H189" s="159"/>
      <c r="I189" s="215" t="s">
        <v>683</v>
      </c>
      <c r="J189" s="159" t="s">
        <v>0</v>
      </c>
      <c r="K189" s="214" t="s">
        <v>0</v>
      </c>
      <c r="L189" s="229"/>
      <c r="M189" s="157"/>
      <c r="N189" s="160">
        <v>0.020437</v>
      </c>
      <c r="O189" s="186"/>
      <c r="P189" s="110">
        <v>0.012597</v>
      </c>
      <c r="Q189" s="159"/>
      <c r="R189" s="215" t="s">
        <v>683</v>
      </c>
      <c r="S189" s="159"/>
      <c r="T189" s="214" t="s">
        <v>0</v>
      </c>
      <c r="U189" s="116"/>
    </row>
    <row r="190" spans="1:21" s="23" customFormat="1" ht="12.75">
      <c r="A190" s="68" t="s">
        <v>532</v>
      </c>
      <c r="B190" s="92">
        <v>862</v>
      </c>
      <c r="C190" s="95"/>
      <c r="D190" s="213">
        <v>0.014048</v>
      </c>
      <c r="E190" s="160">
        <v>0.014048</v>
      </c>
      <c r="F190" s="186"/>
      <c r="G190" s="110">
        <v>0.009597</v>
      </c>
      <c r="H190" s="159"/>
      <c r="I190" s="215" t="s">
        <v>683</v>
      </c>
      <c r="J190" s="159" t="s">
        <v>0</v>
      </c>
      <c r="K190" s="214" t="s">
        <v>0</v>
      </c>
      <c r="L190" s="290"/>
      <c r="M190" s="213"/>
      <c r="N190" s="160">
        <v>0.021545</v>
      </c>
      <c r="O190" s="186"/>
      <c r="P190" s="110">
        <v>0.01328</v>
      </c>
      <c r="Q190" s="159"/>
      <c r="R190" s="215" t="s">
        <v>683</v>
      </c>
      <c r="S190" s="159"/>
      <c r="T190" s="214" t="s">
        <v>0</v>
      </c>
      <c r="U190" s="39"/>
    </row>
    <row r="191" spans="1:21" s="23" customFormat="1" ht="12">
      <c r="A191" s="68" t="s">
        <v>700</v>
      </c>
      <c r="B191" s="92">
        <v>863</v>
      </c>
      <c r="C191" s="95"/>
      <c r="D191" s="157">
        <v>0.024707</v>
      </c>
      <c r="E191" s="160">
        <v>0.024707</v>
      </c>
      <c r="F191" s="186"/>
      <c r="G191" s="110">
        <v>0.016878</v>
      </c>
      <c r="H191" s="159"/>
      <c r="I191" s="215" t="s">
        <v>683</v>
      </c>
      <c r="J191" s="159" t="s">
        <v>0</v>
      </c>
      <c r="K191" s="214" t="s">
        <v>0</v>
      </c>
      <c r="L191" s="229"/>
      <c r="M191" s="157"/>
      <c r="N191" s="160">
        <v>0.032465</v>
      </c>
      <c r="O191" s="186"/>
      <c r="P191" s="110">
        <v>0.020011</v>
      </c>
      <c r="Q191" s="159"/>
      <c r="R191" s="215" t="s">
        <v>683</v>
      </c>
      <c r="S191" s="159"/>
      <c r="T191" s="214" t="s">
        <v>0</v>
      </c>
      <c r="U191" s="116"/>
    </row>
    <row r="192" spans="1:21" s="23" customFormat="1" ht="12">
      <c r="A192" s="68" t="s">
        <v>533</v>
      </c>
      <c r="B192" s="92">
        <v>865</v>
      </c>
      <c r="C192" s="95"/>
      <c r="D192" s="157">
        <v>0.014609</v>
      </c>
      <c r="E192" s="160">
        <v>0.014609</v>
      </c>
      <c r="F192" s="186"/>
      <c r="G192" s="110">
        <v>0.00998</v>
      </c>
      <c r="H192" s="159"/>
      <c r="I192" s="215" t="s">
        <v>683</v>
      </c>
      <c r="J192" s="159" t="s">
        <v>0</v>
      </c>
      <c r="K192" s="214" t="s">
        <v>0</v>
      </c>
      <c r="L192" s="229"/>
      <c r="M192" s="157"/>
      <c r="N192" s="160">
        <v>0.021125</v>
      </c>
      <c r="O192" s="186"/>
      <c r="P192" s="110">
        <v>0.013021</v>
      </c>
      <c r="Q192" s="159"/>
      <c r="R192" s="215" t="s">
        <v>683</v>
      </c>
      <c r="S192" s="159"/>
      <c r="T192" s="214" t="s">
        <v>0</v>
      </c>
      <c r="U192" s="116"/>
    </row>
    <row r="193" spans="1:21" s="23" customFormat="1" ht="12.75">
      <c r="A193" s="68" t="s">
        <v>565</v>
      </c>
      <c r="B193" s="92">
        <v>867</v>
      </c>
      <c r="C193" s="95"/>
      <c r="D193" s="213">
        <v>0.000292</v>
      </c>
      <c r="E193" s="160">
        <v>0.000292</v>
      </c>
      <c r="F193" s="186"/>
      <c r="G193" s="110">
        <v>0.000199</v>
      </c>
      <c r="H193" s="159"/>
      <c r="I193" s="215" t="s">
        <v>683</v>
      </c>
      <c r="J193" s="159" t="s">
        <v>0</v>
      </c>
      <c r="K193" s="214" t="s">
        <v>0</v>
      </c>
      <c r="L193" s="290"/>
      <c r="M193" s="213"/>
      <c r="N193" s="160">
        <v>0.000324</v>
      </c>
      <c r="O193" s="186"/>
      <c r="P193" s="110">
        <v>0.0002</v>
      </c>
      <c r="Q193" s="159"/>
      <c r="R193" s="215" t="s">
        <v>683</v>
      </c>
      <c r="S193" s="159"/>
      <c r="T193" s="214" t="s">
        <v>0</v>
      </c>
      <c r="U193" s="39"/>
    </row>
    <row r="194" spans="1:21" s="23" customFormat="1" ht="12">
      <c r="A194" s="68" t="s">
        <v>534</v>
      </c>
      <c r="B194" s="92">
        <v>868</v>
      </c>
      <c r="C194" s="95"/>
      <c r="D194" s="157">
        <v>0.004076</v>
      </c>
      <c r="E194" s="160">
        <v>0.004076</v>
      </c>
      <c r="F194" s="186"/>
      <c r="G194" s="110">
        <v>0.002784</v>
      </c>
      <c r="H194" s="159"/>
      <c r="I194" s="215" t="s">
        <v>683</v>
      </c>
      <c r="J194" s="159" t="s">
        <v>0</v>
      </c>
      <c r="K194" s="214" t="s">
        <v>0</v>
      </c>
      <c r="L194" s="229"/>
      <c r="M194" s="157"/>
      <c r="N194" s="160">
        <v>0.008725</v>
      </c>
      <c r="O194" s="186"/>
      <c r="P194" s="110">
        <v>0.005378</v>
      </c>
      <c r="Q194" s="159"/>
      <c r="R194" s="215" t="s">
        <v>683</v>
      </c>
      <c r="S194" s="159"/>
      <c r="T194" s="214" t="s">
        <v>0</v>
      </c>
      <c r="U194" s="116"/>
    </row>
    <row r="195" spans="1:21" s="23" customFormat="1" ht="12">
      <c r="A195" s="68" t="s">
        <v>535</v>
      </c>
      <c r="B195" s="92">
        <v>870</v>
      </c>
      <c r="C195" s="95"/>
      <c r="D195" s="157">
        <v>0.044823</v>
      </c>
      <c r="E195" s="160">
        <v>0.044823</v>
      </c>
      <c r="F195" s="186"/>
      <c r="G195" s="110">
        <v>0.03062</v>
      </c>
      <c r="H195" s="159"/>
      <c r="I195" s="215" t="s">
        <v>683</v>
      </c>
      <c r="J195" s="159" t="s">
        <v>0</v>
      </c>
      <c r="K195" s="214" t="s">
        <v>0</v>
      </c>
      <c r="L195" s="229"/>
      <c r="M195" s="157"/>
      <c r="N195" s="160">
        <v>0.07057</v>
      </c>
      <c r="O195" s="186"/>
      <c r="P195" s="110">
        <v>0.043497</v>
      </c>
      <c r="Q195" s="159"/>
      <c r="R195" s="215" t="s">
        <v>683</v>
      </c>
      <c r="S195" s="159"/>
      <c r="T195" s="214" t="s">
        <v>0</v>
      </c>
      <c r="U195" s="119"/>
    </row>
    <row r="196" spans="1:21" s="23" customFormat="1" ht="12.75">
      <c r="A196" s="68" t="s">
        <v>682</v>
      </c>
      <c r="B196" s="92">
        <v>871</v>
      </c>
      <c r="C196" s="95"/>
      <c r="D196" s="213">
        <v>0.01745</v>
      </c>
      <c r="E196" s="160">
        <v>0.01745</v>
      </c>
      <c r="F196" s="186"/>
      <c r="G196" s="110">
        <v>0.011921</v>
      </c>
      <c r="H196" s="159"/>
      <c r="I196" s="215" t="s">
        <v>683</v>
      </c>
      <c r="J196" s="159" t="s">
        <v>0</v>
      </c>
      <c r="K196" s="214" t="s">
        <v>0</v>
      </c>
      <c r="L196" s="290"/>
      <c r="M196" s="213"/>
      <c r="N196" s="160">
        <v>0.023862</v>
      </c>
      <c r="O196" s="186"/>
      <c r="P196" s="110">
        <v>0.014708</v>
      </c>
      <c r="Q196" s="159"/>
      <c r="R196" s="215" t="s">
        <v>683</v>
      </c>
      <c r="S196" s="159"/>
      <c r="T196" s="214" t="s">
        <v>0</v>
      </c>
      <c r="U196" s="39"/>
    </row>
    <row r="197" spans="1:21" s="23" customFormat="1" ht="12.75">
      <c r="A197" s="68" t="s">
        <v>536</v>
      </c>
      <c r="B197" s="92">
        <v>873</v>
      </c>
      <c r="C197" s="95"/>
      <c r="D197" s="213">
        <v>0.059715</v>
      </c>
      <c r="E197" s="160">
        <v>0.059715</v>
      </c>
      <c r="F197" s="186"/>
      <c r="G197" s="110">
        <v>0.040793</v>
      </c>
      <c r="H197" s="159"/>
      <c r="I197" s="215" t="s">
        <v>683</v>
      </c>
      <c r="J197" s="159" t="s">
        <v>0</v>
      </c>
      <c r="K197" s="214" t="s">
        <v>0</v>
      </c>
      <c r="L197" s="290"/>
      <c r="M197" s="213"/>
      <c r="N197" s="160">
        <v>0.05563</v>
      </c>
      <c r="O197" s="186"/>
      <c r="P197" s="110">
        <v>0.034289</v>
      </c>
      <c r="Q197" s="159"/>
      <c r="R197" s="215" t="s">
        <v>683</v>
      </c>
      <c r="S197" s="159"/>
      <c r="T197" s="214" t="s">
        <v>0</v>
      </c>
      <c r="U197" s="39"/>
    </row>
    <row r="198" spans="1:21" s="23" customFormat="1" ht="12.75">
      <c r="A198" s="68" t="s">
        <v>566</v>
      </c>
      <c r="B198" s="92">
        <v>876</v>
      </c>
      <c r="C198" s="95"/>
      <c r="D198" s="213">
        <v>0.091921</v>
      </c>
      <c r="E198" s="160">
        <v>0.091921</v>
      </c>
      <c r="F198" s="186"/>
      <c r="G198" s="110">
        <v>0.062793</v>
      </c>
      <c r="H198" s="159"/>
      <c r="I198" s="215" t="s">
        <v>683</v>
      </c>
      <c r="J198" s="159" t="s">
        <v>0</v>
      </c>
      <c r="K198" s="214" t="s">
        <v>0</v>
      </c>
      <c r="L198" s="290"/>
      <c r="M198" s="213"/>
      <c r="N198" s="160">
        <v>0.16252</v>
      </c>
      <c r="O198" s="186"/>
      <c r="P198" s="110">
        <v>0.100173</v>
      </c>
      <c r="Q198" s="159"/>
      <c r="R198" s="215" t="s">
        <v>683</v>
      </c>
      <c r="S198" s="159"/>
      <c r="T198" s="214" t="s">
        <v>0</v>
      </c>
      <c r="U198" s="39"/>
    </row>
    <row r="199" spans="1:21" s="23" customFormat="1" ht="12">
      <c r="A199" s="68" t="s">
        <v>537</v>
      </c>
      <c r="B199" s="92">
        <v>879</v>
      </c>
      <c r="C199" s="95"/>
      <c r="D199" s="157">
        <v>0.122608</v>
      </c>
      <c r="E199" s="160">
        <v>0.122608</v>
      </c>
      <c r="F199" s="186"/>
      <c r="G199" s="110">
        <v>0.083756</v>
      </c>
      <c r="H199" s="159"/>
      <c r="I199" s="215" t="s">
        <v>683</v>
      </c>
      <c r="J199" s="159" t="s">
        <v>0</v>
      </c>
      <c r="K199" s="214" t="s">
        <v>0</v>
      </c>
      <c r="L199" s="229"/>
      <c r="M199" s="157"/>
      <c r="N199" s="160">
        <v>0.187812</v>
      </c>
      <c r="O199" s="186"/>
      <c r="P199" s="110">
        <v>0.115762</v>
      </c>
      <c r="Q199" s="159"/>
      <c r="R199" s="215" t="s">
        <v>683</v>
      </c>
      <c r="S199" s="159"/>
      <c r="T199" s="214" t="s">
        <v>0</v>
      </c>
      <c r="U199" s="116"/>
    </row>
    <row r="200" spans="1:21" s="23" customFormat="1" ht="12.75">
      <c r="A200" s="68" t="s">
        <v>567</v>
      </c>
      <c r="B200" s="92">
        <v>880</v>
      </c>
      <c r="C200" s="95"/>
      <c r="D200" s="213">
        <v>0.000292</v>
      </c>
      <c r="E200" s="160">
        <v>0.000292</v>
      </c>
      <c r="F200" s="186"/>
      <c r="G200" s="110">
        <v>0.000199</v>
      </c>
      <c r="H200" s="159"/>
      <c r="I200" s="215" t="s">
        <v>683</v>
      </c>
      <c r="J200" s="159" t="s">
        <v>0</v>
      </c>
      <c r="K200" s="214" t="s">
        <v>0</v>
      </c>
      <c r="L200" s="290"/>
      <c r="M200" s="213"/>
      <c r="N200" s="160">
        <v>0.000324</v>
      </c>
      <c r="O200" s="186"/>
      <c r="P200" s="110">
        <v>0.0002</v>
      </c>
      <c r="Q200" s="159"/>
      <c r="R200" s="215" t="s">
        <v>683</v>
      </c>
      <c r="S200" s="159"/>
      <c r="T200" s="214" t="s">
        <v>0</v>
      </c>
      <c r="U200" s="39"/>
    </row>
    <row r="201" spans="1:21" s="23" customFormat="1" ht="12">
      <c r="A201" s="68" t="s">
        <v>568</v>
      </c>
      <c r="B201" s="92">
        <v>881</v>
      </c>
      <c r="C201" s="95"/>
      <c r="D201" s="157">
        <v>0.352455</v>
      </c>
      <c r="E201" s="160">
        <v>0.352455</v>
      </c>
      <c r="F201" s="186"/>
      <c r="G201" s="110">
        <v>0.24077</v>
      </c>
      <c r="H201" s="159"/>
      <c r="I201" s="215" t="s">
        <v>683</v>
      </c>
      <c r="J201" s="159" t="s">
        <v>0</v>
      </c>
      <c r="K201" s="214" t="s">
        <v>0</v>
      </c>
      <c r="L201" s="229"/>
      <c r="M201" s="157"/>
      <c r="N201" s="160">
        <v>0.166599</v>
      </c>
      <c r="O201" s="186"/>
      <c r="P201" s="110">
        <v>0.102687</v>
      </c>
      <c r="Q201" s="159"/>
      <c r="R201" s="215" t="s">
        <v>683</v>
      </c>
      <c r="S201" s="159"/>
      <c r="T201" s="214" t="s">
        <v>0</v>
      </c>
      <c r="U201" s="116"/>
    </row>
    <row r="202" spans="1:21" s="23" customFormat="1" ht="12">
      <c r="A202" s="68" t="s">
        <v>538</v>
      </c>
      <c r="B202" s="92">
        <v>883</v>
      </c>
      <c r="C202" s="95"/>
      <c r="D202" s="157">
        <v>0.167884</v>
      </c>
      <c r="E202" s="160">
        <v>0.167884</v>
      </c>
      <c r="F202" s="186"/>
      <c r="G202" s="110">
        <v>0.114686</v>
      </c>
      <c r="H202" s="159"/>
      <c r="I202" s="215" t="s">
        <v>683</v>
      </c>
      <c r="J202" s="159" t="s">
        <v>0</v>
      </c>
      <c r="K202" s="214" t="s">
        <v>0</v>
      </c>
      <c r="L202" s="229"/>
      <c r="M202" s="157"/>
      <c r="N202" s="160">
        <v>0.185412</v>
      </c>
      <c r="O202" s="186"/>
      <c r="P202" s="110">
        <v>0.114283</v>
      </c>
      <c r="Q202" s="159"/>
      <c r="R202" s="215" t="s">
        <v>683</v>
      </c>
      <c r="S202" s="159"/>
      <c r="T202" s="214" t="s">
        <v>0</v>
      </c>
      <c r="U202" s="116"/>
    </row>
    <row r="203" spans="1:21" s="23" customFormat="1" ht="12">
      <c r="A203" s="68" t="s">
        <v>539</v>
      </c>
      <c r="B203" s="92">
        <v>885</v>
      </c>
      <c r="C203" s="95"/>
      <c r="D203" s="157">
        <v>0.345882</v>
      </c>
      <c r="E203" s="160">
        <v>0.34617400000000004</v>
      </c>
      <c r="F203" s="186"/>
      <c r="G203" s="110">
        <v>0.23648</v>
      </c>
      <c r="H203" s="159"/>
      <c r="I203" s="215" t="s">
        <v>683</v>
      </c>
      <c r="J203" s="159" t="s">
        <v>0</v>
      </c>
      <c r="K203" s="214" t="s">
        <v>0</v>
      </c>
      <c r="L203" s="229"/>
      <c r="M203" s="157"/>
      <c r="N203" s="160">
        <v>0.406287</v>
      </c>
      <c r="O203" s="186"/>
      <c r="P203" s="110">
        <v>0.250424</v>
      </c>
      <c r="Q203" s="159"/>
      <c r="R203" s="215" t="s">
        <v>683</v>
      </c>
      <c r="S203" s="159"/>
      <c r="T203" s="214" t="s">
        <v>0</v>
      </c>
      <c r="U203" s="116"/>
    </row>
    <row r="204" spans="1:21" s="23" customFormat="1" ht="12">
      <c r="A204" s="68" t="s">
        <v>540</v>
      </c>
      <c r="B204" s="92">
        <v>886</v>
      </c>
      <c r="C204" s="95"/>
      <c r="D204" s="157">
        <v>0.185438</v>
      </c>
      <c r="E204" s="160">
        <v>0.185438</v>
      </c>
      <c r="F204" s="186"/>
      <c r="G204" s="110">
        <v>0.126677</v>
      </c>
      <c r="H204" s="159"/>
      <c r="I204" s="215" t="s">
        <v>683</v>
      </c>
      <c r="J204" s="159" t="s">
        <v>0</v>
      </c>
      <c r="K204" s="214" t="s">
        <v>0</v>
      </c>
      <c r="L204" s="229"/>
      <c r="M204" s="157"/>
      <c r="N204" s="160">
        <v>0.193774</v>
      </c>
      <c r="O204" s="186"/>
      <c r="P204" s="110">
        <v>0.119437</v>
      </c>
      <c r="Q204" s="159"/>
      <c r="R204" s="215" t="s">
        <v>683</v>
      </c>
      <c r="S204" s="159"/>
      <c r="T204" s="214" t="s">
        <v>0</v>
      </c>
      <c r="U204" s="116"/>
    </row>
    <row r="205" spans="1:21" s="23" customFormat="1" ht="12.75">
      <c r="A205" s="68" t="s">
        <v>541</v>
      </c>
      <c r="B205" s="92">
        <v>888</v>
      </c>
      <c r="C205" s="95"/>
      <c r="D205" s="213">
        <v>0.006277</v>
      </c>
      <c r="E205" s="160">
        <v>0.006277</v>
      </c>
      <c r="F205" s="186"/>
      <c r="G205" s="110">
        <v>0.004288</v>
      </c>
      <c r="H205" s="159"/>
      <c r="I205" s="215" t="s">
        <v>683</v>
      </c>
      <c r="J205" s="159" t="s">
        <v>0</v>
      </c>
      <c r="K205" s="214" t="s">
        <v>0</v>
      </c>
      <c r="L205" s="290"/>
      <c r="M205" s="213"/>
      <c r="N205" s="160">
        <v>0.006532</v>
      </c>
      <c r="O205" s="186"/>
      <c r="P205" s="110">
        <v>0.004026</v>
      </c>
      <c r="Q205" s="159"/>
      <c r="R205" s="215" t="s">
        <v>683</v>
      </c>
      <c r="S205" s="159"/>
      <c r="T205" s="214" t="s">
        <v>0</v>
      </c>
      <c r="U205" s="39"/>
    </row>
    <row r="206" spans="1:21" s="23" customFormat="1" ht="12">
      <c r="A206" s="68" t="s">
        <v>542</v>
      </c>
      <c r="B206" s="92">
        <v>889</v>
      </c>
      <c r="C206" s="95"/>
      <c r="D206" s="157">
        <v>0.258944</v>
      </c>
      <c r="E206" s="160">
        <v>0.258944</v>
      </c>
      <c r="F206" s="186"/>
      <c r="G206" s="110">
        <v>0.176891</v>
      </c>
      <c r="H206" s="159"/>
      <c r="I206" s="215" t="s">
        <v>683</v>
      </c>
      <c r="J206" s="159" t="s">
        <v>0</v>
      </c>
      <c r="K206" s="214" t="s">
        <v>0</v>
      </c>
      <c r="L206" s="229"/>
      <c r="M206" s="157"/>
      <c r="N206" s="160">
        <v>0.331714</v>
      </c>
      <c r="O206" s="186"/>
      <c r="P206" s="110">
        <v>0.204459</v>
      </c>
      <c r="Q206" s="159"/>
      <c r="R206" s="215" t="s">
        <v>683</v>
      </c>
      <c r="S206" s="159"/>
      <c r="T206" s="214" t="s">
        <v>0</v>
      </c>
      <c r="U206" s="116"/>
    </row>
    <row r="207" spans="1:21" s="23" customFormat="1" ht="12.75">
      <c r="A207" s="68" t="s">
        <v>543</v>
      </c>
      <c r="B207" s="92">
        <v>893</v>
      </c>
      <c r="C207" s="95">
        <v>801</v>
      </c>
      <c r="D207" s="213">
        <v>0.011549</v>
      </c>
      <c r="E207" s="160"/>
      <c r="F207" s="186"/>
      <c r="G207" s="110" t="s">
        <v>0</v>
      </c>
      <c r="H207" s="159"/>
      <c r="I207" s="215" t="s">
        <v>683</v>
      </c>
      <c r="J207" s="159" t="s">
        <v>0</v>
      </c>
      <c r="K207" s="214" t="s">
        <v>0</v>
      </c>
      <c r="L207" s="290"/>
      <c r="M207" s="213"/>
      <c r="N207" s="160"/>
      <c r="O207" s="186"/>
      <c r="P207" s="110" t="s">
        <v>0</v>
      </c>
      <c r="Q207" s="159"/>
      <c r="R207" s="215" t="s">
        <v>683</v>
      </c>
      <c r="S207" s="159"/>
      <c r="T207" s="214" t="s">
        <v>0</v>
      </c>
      <c r="U207" s="39"/>
    </row>
    <row r="208" spans="1:21" s="23" customFormat="1" ht="12.75">
      <c r="A208" s="68" t="s">
        <v>544</v>
      </c>
      <c r="B208" s="92">
        <v>894</v>
      </c>
      <c r="C208" s="95"/>
      <c r="D208" s="213">
        <v>0.018501</v>
      </c>
      <c r="E208" s="160">
        <v>0.018501</v>
      </c>
      <c r="F208" s="186"/>
      <c r="G208" s="110">
        <v>0.012638</v>
      </c>
      <c r="H208" s="159"/>
      <c r="I208" s="232" t="s">
        <v>683</v>
      </c>
      <c r="J208" s="159" t="s">
        <v>0</v>
      </c>
      <c r="K208" s="233" t="s">
        <v>0</v>
      </c>
      <c r="L208" s="290"/>
      <c r="M208" s="213"/>
      <c r="N208" s="160">
        <v>0.029464</v>
      </c>
      <c r="O208" s="186"/>
      <c r="P208" s="110">
        <v>0.018161</v>
      </c>
      <c r="Q208" s="159"/>
      <c r="R208" s="232" t="s">
        <v>683</v>
      </c>
      <c r="S208" s="159"/>
      <c r="T208" s="233" t="s">
        <v>0</v>
      </c>
      <c r="U208" s="39"/>
    </row>
    <row r="209" spans="1:21" s="23" customFormat="1" ht="12">
      <c r="A209" s="68" t="s">
        <v>545</v>
      </c>
      <c r="B209" s="97">
        <v>895</v>
      </c>
      <c r="C209" s="95"/>
      <c r="D209" s="157">
        <v>0.172158</v>
      </c>
      <c r="E209" s="160">
        <v>0.172158</v>
      </c>
      <c r="F209" s="186"/>
      <c r="G209" s="110">
        <v>0.117605</v>
      </c>
      <c r="H209" s="159"/>
      <c r="I209" s="215" t="s">
        <v>683</v>
      </c>
      <c r="J209" s="159" t="s">
        <v>0</v>
      </c>
      <c r="K209" s="214" t="s">
        <v>0</v>
      </c>
      <c r="L209" s="229"/>
      <c r="M209" s="157"/>
      <c r="N209" s="160">
        <v>0.373597</v>
      </c>
      <c r="O209" s="186"/>
      <c r="P209" s="110">
        <v>0.230275</v>
      </c>
      <c r="Q209" s="159"/>
      <c r="R209" s="215" t="s">
        <v>683</v>
      </c>
      <c r="S209" s="159"/>
      <c r="T209" s="214" t="s">
        <v>0</v>
      </c>
      <c r="U209" s="116"/>
    </row>
    <row r="210" spans="1:21" s="23" customFormat="1" ht="12">
      <c r="A210" s="68" t="s">
        <v>546</v>
      </c>
      <c r="B210" s="92">
        <v>896</v>
      </c>
      <c r="C210" s="95"/>
      <c r="D210" s="157">
        <v>0.031542</v>
      </c>
      <c r="E210" s="160">
        <v>0.031542</v>
      </c>
      <c r="F210" s="186"/>
      <c r="G210" s="110">
        <v>0.021547</v>
      </c>
      <c r="H210" s="159"/>
      <c r="I210" s="215" t="s">
        <v>683</v>
      </c>
      <c r="J210" s="159" t="s">
        <v>0</v>
      </c>
      <c r="K210" s="214" t="s">
        <v>0</v>
      </c>
      <c r="L210" s="229"/>
      <c r="M210" s="157"/>
      <c r="N210" s="160">
        <v>0.042957</v>
      </c>
      <c r="O210" s="186"/>
      <c r="P210" s="110">
        <v>0.026477</v>
      </c>
      <c r="Q210" s="159"/>
      <c r="R210" s="215" t="s">
        <v>683</v>
      </c>
      <c r="S210" s="159"/>
      <c r="T210" s="214" t="s">
        <v>0</v>
      </c>
      <c r="U210" s="116"/>
    </row>
    <row r="211" spans="1:20" ht="12.75">
      <c r="A211" s="68" t="s">
        <v>547</v>
      </c>
      <c r="B211" s="92">
        <v>899</v>
      </c>
      <c r="C211" s="95"/>
      <c r="D211" s="157">
        <v>0.022268</v>
      </c>
      <c r="E211" s="160">
        <v>0.022268</v>
      </c>
      <c r="F211" s="186"/>
      <c r="G211" s="110">
        <v>0.015212</v>
      </c>
      <c r="H211" s="159"/>
      <c r="I211" s="215" t="s">
        <v>683</v>
      </c>
      <c r="J211" s="159" t="s">
        <v>0</v>
      </c>
      <c r="K211" s="214" t="s">
        <v>0</v>
      </c>
      <c r="L211" s="229"/>
      <c r="M211" s="157"/>
      <c r="N211" s="160">
        <v>0.015859</v>
      </c>
      <c r="O211" s="186"/>
      <c r="P211" s="110">
        <v>0.009775</v>
      </c>
      <c r="Q211" s="159"/>
      <c r="R211" s="215" t="s">
        <v>683</v>
      </c>
      <c r="S211" s="159"/>
      <c r="T211" s="214" t="s">
        <v>0</v>
      </c>
    </row>
    <row r="212" spans="1:20" ht="12.75">
      <c r="A212" s="68" t="s">
        <v>569</v>
      </c>
      <c r="B212" s="92">
        <v>955</v>
      </c>
      <c r="C212" s="95"/>
      <c r="D212" s="157">
        <v>0.042384</v>
      </c>
      <c r="E212" s="160">
        <v>0.042384</v>
      </c>
      <c r="F212" s="186"/>
      <c r="G212" s="110">
        <v>0.028954</v>
      </c>
      <c r="H212" s="159"/>
      <c r="I212" s="215" t="s">
        <v>683</v>
      </c>
      <c r="J212" s="159"/>
      <c r="K212" s="214"/>
      <c r="L212" s="229"/>
      <c r="M212" s="157"/>
      <c r="N212" s="160">
        <v>0.06607</v>
      </c>
      <c r="O212" s="186"/>
      <c r="P212" s="110">
        <v>0.040724</v>
      </c>
      <c r="Q212" s="159"/>
      <c r="R212" s="215" t="s">
        <v>683</v>
      </c>
      <c r="S212" s="159"/>
      <c r="T212" s="214"/>
    </row>
    <row r="213" spans="5:18" ht="12.75">
      <c r="E213" s="145" t="s">
        <v>683</v>
      </c>
      <c r="I213" s="145" t="s">
        <v>683</v>
      </c>
      <c r="N213" s="145" t="s">
        <v>683</v>
      </c>
      <c r="R213" s="145" t="s">
        <v>683</v>
      </c>
    </row>
    <row r="214" spans="5:18" ht="12.75">
      <c r="E214" s="145" t="s">
        <v>683</v>
      </c>
      <c r="I214" s="145" t="s">
        <v>683</v>
      </c>
      <c r="N214" s="145" t="s">
        <v>683</v>
      </c>
      <c r="R214" s="145" t="s">
        <v>683</v>
      </c>
    </row>
    <row r="215" spans="5:18" ht="12.75">
      <c r="E215" s="145" t="s">
        <v>683</v>
      </c>
      <c r="I215" s="145" t="s">
        <v>683</v>
      </c>
      <c r="N215" s="145" t="s">
        <v>683</v>
      </c>
      <c r="R215" s="145" t="s">
        <v>683</v>
      </c>
    </row>
    <row r="216" spans="5:18" ht="12.75">
      <c r="E216" s="145" t="s">
        <v>683</v>
      </c>
      <c r="I216" s="145" t="s">
        <v>683</v>
      </c>
      <c r="N216" s="145" t="s">
        <v>683</v>
      </c>
      <c r="R216" s="145" t="s">
        <v>683</v>
      </c>
    </row>
    <row r="217" spans="5:18" ht="12.75">
      <c r="E217" s="145" t="s">
        <v>683</v>
      </c>
      <c r="I217" s="145" t="s">
        <v>683</v>
      </c>
      <c r="N217" s="145" t="s">
        <v>683</v>
      </c>
      <c r="R217" s="145" t="s">
        <v>683</v>
      </c>
    </row>
    <row r="218" spans="5:18" ht="12.75">
      <c r="E218" s="145" t="s">
        <v>683</v>
      </c>
      <c r="I218" s="145" t="s">
        <v>683</v>
      </c>
      <c r="N218" s="145" t="s">
        <v>683</v>
      </c>
      <c r="R218" s="145" t="s">
        <v>683</v>
      </c>
    </row>
    <row r="219" spans="5:18" ht="12.75">
      <c r="E219" s="145" t="s">
        <v>683</v>
      </c>
      <c r="I219" s="145" t="s">
        <v>683</v>
      </c>
      <c r="N219" s="145" t="s">
        <v>683</v>
      </c>
      <c r="R219" s="145" t="s">
        <v>683</v>
      </c>
    </row>
    <row r="220" spans="5:18" ht="12.75">
      <c r="E220" s="145" t="s">
        <v>683</v>
      </c>
      <c r="I220" s="145" t="s">
        <v>683</v>
      </c>
      <c r="N220" s="145" t="s">
        <v>683</v>
      </c>
      <c r="R220" s="145" t="s">
        <v>683</v>
      </c>
    </row>
    <row r="221" spans="5:18" ht="12.75">
      <c r="E221" s="145" t="s">
        <v>683</v>
      </c>
      <c r="I221" s="145" t="s">
        <v>683</v>
      </c>
      <c r="N221" s="145" t="s">
        <v>683</v>
      </c>
      <c r="R221" s="145" t="s">
        <v>683</v>
      </c>
    </row>
    <row r="222" spans="5:18" ht="12.75">
      <c r="E222" s="145" t="s">
        <v>683</v>
      </c>
      <c r="I222" s="145" t="s">
        <v>683</v>
      </c>
      <c r="N222" s="145" t="s">
        <v>683</v>
      </c>
      <c r="R222" s="145" t="s">
        <v>683</v>
      </c>
    </row>
    <row r="223" spans="5:18" ht="12.75">
      <c r="E223" s="145" t="s">
        <v>683</v>
      </c>
      <c r="I223" s="145" t="s">
        <v>683</v>
      </c>
      <c r="N223" s="145" t="s">
        <v>683</v>
      </c>
      <c r="R223" s="145" t="s">
        <v>683</v>
      </c>
    </row>
    <row r="224" spans="5:18" ht="12.75">
      <c r="E224" s="145" t="s">
        <v>683</v>
      </c>
      <c r="I224" s="145" t="s">
        <v>683</v>
      </c>
      <c r="N224" s="145" t="s">
        <v>683</v>
      </c>
      <c r="R224" s="145" t="s">
        <v>683</v>
      </c>
    </row>
    <row r="225" spans="5:18" ht="12.75">
      <c r="E225" s="145" t="s">
        <v>683</v>
      </c>
      <c r="I225" s="145" t="s">
        <v>683</v>
      </c>
      <c r="N225" s="145" t="s">
        <v>683</v>
      </c>
      <c r="R225" s="145" t="s">
        <v>683</v>
      </c>
    </row>
    <row r="226" spans="9:18" ht="12.75">
      <c r="I226" s="145" t="s">
        <v>683</v>
      </c>
      <c r="N226" s="145" t="s">
        <v>683</v>
      </c>
      <c r="R226" s="145" t="s">
        <v>683</v>
      </c>
    </row>
    <row r="227" spans="9:18" ht="12.75">
      <c r="I227" s="145" t="s">
        <v>683</v>
      </c>
      <c r="N227" s="145" t="s">
        <v>683</v>
      </c>
      <c r="R227" s="145" t="s">
        <v>683</v>
      </c>
    </row>
    <row r="228" spans="9:18" ht="12.75">
      <c r="I228" s="145" t="s">
        <v>683</v>
      </c>
      <c r="N228" s="145" t="s">
        <v>683</v>
      </c>
      <c r="R228" s="145" t="s">
        <v>683</v>
      </c>
    </row>
    <row r="229" spans="9:18" ht="12.75">
      <c r="I229" s="145" t="s">
        <v>683</v>
      </c>
      <c r="N229" s="145" t="s">
        <v>683</v>
      </c>
      <c r="R229" s="145" t="s">
        <v>683</v>
      </c>
    </row>
    <row r="230" spans="9:18" ht="12.75">
      <c r="I230" s="145" t="s">
        <v>683</v>
      </c>
      <c r="N230" s="145" t="s">
        <v>683</v>
      </c>
      <c r="R230" s="145" t="s">
        <v>683</v>
      </c>
    </row>
    <row r="231" spans="9:18" ht="12.75">
      <c r="I231" s="145" t="s">
        <v>683</v>
      </c>
      <c r="N231" s="145" t="s">
        <v>683</v>
      </c>
      <c r="R231" s="145" t="s">
        <v>683</v>
      </c>
    </row>
    <row r="232" spans="9:18" ht="12.75">
      <c r="I232" s="145" t="s">
        <v>683</v>
      </c>
      <c r="N232" s="145" t="s">
        <v>683</v>
      </c>
      <c r="R232" s="145" t="s">
        <v>683</v>
      </c>
    </row>
    <row r="233" spans="9:18" ht="12.75">
      <c r="I233" s="145" t="s">
        <v>683</v>
      </c>
      <c r="N233" s="145" t="s">
        <v>683</v>
      </c>
      <c r="R233" s="145" t="s">
        <v>683</v>
      </c>
    </row>
    <row r="234" spans="9:18" ht="12.75">
      <c r="I234" s="145" t="s">
        <v>683</v>
      </c>
      <c r="N234" s="145" t="s">
        <v>683</v>
      </c>
      <c r="R234" s="145" t="s">
        <v>683</v>
      </c>
    </row>
    <row r="235" spans="9:14" ht="12.75">
      <c r="I235" s="145" t="s">
        <v>683</v>
      </c>
      <c r="N235" s="145" t="s">
        <v>683</v>
      </c>
    </row>
    <row r="236" spans="9:14" ht="12.75">
      <c r="I236" s="145" t="s">
        <v>683</v>
      </c>
      <c r="N236" s="145" t="s">
        <v>683</v>
      </c>
    </row>
    <row r="237" spans="9:14" ht="12.75">
      <c r="I237" s="145" t="s">
        <v>683</v>
      </c>
      <c r="N237" s="145" t="s">
        <v>683</v>
      </c>
    </row>
    <row r="238" spans="9:14" ht="12.75">
      <c r="I238" s="145" t="s">
        <v>683</v>
      </c>
      <c r="N238" s="145" t="s">
        <v>683</v>
      </c>
    </row>
    <row r="239" spans="9:14" ht="12.75">
      <c r="I239" s="145" t="s">
        <v>683</v>
      </c>
      <c r="N239" s="145" t="s">
        <v>683</v>
      </c>
    </row>
    <row r="240" ht="12.75">
      <c r="I240" s="145" t="s">
        <v>683</v>
      </c>
    </row>
    <row r="241" ht="12.75">
      <c r="I241" s="145" t="s">
        <v>683</v>
      </c>
    </row>
    <row r="242" ht="12.75">
      <c r="I242" s="145" t="s">
        <v>683</v>
      </c>
    </row>
    <row r="243" ht="12.75">
      <c r="I243" s="145" t="s">
        <v>683</v>
      </c>
    </row>
    <row r="244" ht="12.75">
      <c r="I244" s="145" t="s">
        <v>683</v>
      </c>
    </row>
    <row r="245" ht="12.75">
      <c r="I245" s="145" t="s">
        <v>683</v>
      </c>
    </row>
  </sheetData>
  <sheetProtection sheet="1" objects="1" scenarios="1"/>
  <mergeCells count="19">
    <mergeCell ref="R10:R11"/>
    <mergeCell ref="N10:N11"/>
    <mergeCell ref="N13:O13"/>
    <mergeCell ref="R13:S13"/>
    <mergeCell ref="A10:C10"/>
    <mergeCell ref="A13:C13"/>
    <mergeCell ref="E10:E11"/>
    <mergeCell ref="I10:I11"/>
    <mergeCell ref="E13:F13"/>
    <mergeCell ref="I13:J13"/>
    <mergeCell ref="R2:T2"/>
    <mergeCell ref="A7:C7"/>
    <mergeCell ref="A8:C8"/>
    <mergeCell ref="A9:C9"/>
    <mergeCell ref="E7:K7"/>
    <mergeCell ref="E8:K9"/>
    <mergeCell ref="E5:T5"/>
    <mergeCell ref="N7:T7"/>
    <mergeCell ref="N8:T9"/>
  </mergeCells>
  <printOptions horizontalCentered="1"/>
  <pageMargins left="0.5905511811023623" right="0.5905511811023623" top="0.3937007874015748" bottom="0.5118110236220472" header="0.3937007874015748" footer="0.31496062992125984"/>
  <pageSetup fitToHeight="3" fitToWidth="1" horizontalDpi="300" verticalDpi="300" orientation="portrait" paperSize="9" scale="71" r:id="rId1"/>
  <headerFooter alignWithMargins="0">
    <oddFooter>&amp;R&amp;11 I.XI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9"/>
  </sheetPr>
  <dimension ref="A1:L335"/>
  <sheetViews>
    <sheetView workbookViewId="0" topLeftCell="A1">
      <selection activeCell="L3" sqref="L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6.421875" style="80" customWidth="1"/>
    <col min="4" max="4" width="6.421875" style="79" customWidth="1"/>
    <col min="5" max="5" width="1.7109375" style="39" customWidth="1"/>
    <col min="6" max="6" width="10.7109375" style="145" customWidth="1"/>
    <col min="7" max="7" width="1.8515625" style="145" customWidth="1"/>
    <col min="8" max="8" width="10.7109375" style="145" customWidth="1"/>
    <col min="9" max="9" width="1.7109375" style="145" customWidth="1"/>
    <col min="10" max="10" width="10.7109375" style="182" customWidth="1"/>
    <col min="11" max="11" width="1.7109375" style="145" customWidth="1"/>
    <col min="12" max="12" width="13.00390625" style="145" bestFit="1" customWidth="1"/>
    <col min="13" max="16384" width="11.421875" style="39" customWidth="1"/>
  </cols>
  <sheetData>
    <row r="1" ht="14.25">
      <c r="L1" s="311">
        <v>511</v>
      </c>
    </row>
    <row r="2" ht="14.25">
      <c r="L2" s="323">
        <v>39965</v>
      </c>
    </row>
    <row r="5" spans="2:12" ht="18">
      <c r="B5" s="355" t="s">
        <v>310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</row>
    <row r="6" spans="1:8" s="16" customFormat="1" ht="8.25" customHeight="1">
      <c r="A6" s="21"/>
      <c r="B6" s="28"/>
      <c r="C6" s="103"/>
      <c r="D6" s="104"/>
      <c r="E6" s="102"/>
      <c r="F6" s="180"/>
      <c r="G6" s="180"/>
      <c r="H6" s="18"/>
    </row>
    <row r="7" spans="1:12" ht="17.25" customHeight="1">
      <c r="A7" s="328" t="s">
        <v>753</v>
      </c>
      <c r="B7" s="389" t="s">
        <v>602</v>
      </c>
      <c r="C7" s="390"/>
      <c r="D7" s="390"/>
      <c r="E7" s="187"/>
      <c r="F7" s="391" t="s">
        <v>605</v>
      </c>
      <c r="G7" s="392"/>
      <c r="H7" s="392"/>
      <c r="I7" s="393"/>
      <c r="J7" s="394"/>
      <c r="K7" s="394"/>
      <c r="L7" s="394"/>
    </row>
    <row r="8" spans="1:12" ht="18.75" customHeight="1">
      <c r="A8" s="245"/>
      <c r="B8" s="387" t="s">
        <v>607</v>
      </c>
      <c r="C8" s="395"/>
      <c r="D8" s="395"/>
      <c r="E8" s="255"/>
      <c r="F8" s="391" t="s">
        <v>606</v>
      </c>
      <c r="G8" s="392"/>
      <c r="H8" s="392"/>
      <c r="I8" s="392"/>
      <c r="J8" s="392"/>
      <c r="K8" s="392"/>
      <c r="L8" s="392"/>
    </row>
    <row r="9" spans="1:12" ht="14.25" customHeight="1">
      <c r="A9" s="245"/>
      <c r="B9" s="389" t="s">
        <v>603</v>
      </c>
      <c r="C9" s="397"/>
      <c r="D9" s="397"/>
      <c r="E9" s="255"/>
      <c r="F9" s="396"/>
      <c r="G9" s="396"/>
      <c r="H9" s="396"/>
      <c r="I9" s="396"/>
      <c r="J9" s="396"/>
      <c r="K9" s="396"/>
      <c r="L9" s="396"/>
    </row>
    <row r="10" spans="1:12" s="19" customFormat="1" ht="12.75" customHeight="1">
      <c r="A10" s="44" t="s">
        <v>0</v>
      </c>
      <c r="B10" s="387" t="s">
        <v>608</v>
      </c>
      <c r="C10" s="387"/>
      <c r="D10" s="387"/>
      <c r="E10" s="39"/>
      <c r="F10" s="351" t="s">
        <v>224</v>
      </c>
      <c r="G10" s="107" t="s">
        <v>231</v>
      </c>
      <c r="H10" s="177"/>
      <c r="I10" s="149"/>
      <c r="J10" s="352" t="s">
        <v>225</v>
      </c>
      <c r="K10" s="107" t="s">
        <v>233</v>
      </c>
      <c r="L10" s="105"/>
    </row>
    <row r="11" spans="1:12" s="20" customFormat="1" ht="12.75" customHeight="1">
      <c r="A11" s="54"/>
      <c r="E11" s="39"/>
      <c r="F11" s="388"/>
      <c r="G11" s="107" t="s">
        <v>232</v>
      </c>
      <c r="H11" s="177"/>
      <c r="I11" s="149"/>
      <c r="J11" s="352"/>
      <c r="K11" s="107" t="s">
        <v>234</v>
      </c>
      <c r="L11" s="105"/>
    </row>
    <row r="12" spans="1:12" s="20" customFormat="1" ht="6.75" customHeight="1" thickBot="1">
      <c r="A12" s="54"/>
      <c r="B12" s="86"/>
      <c r="C12" s="81"/>
      <c r="D12" s="78"/>
      <c r="E12" s="26"/>
      <c r="F12" s="105"/>
      <c r="G12" s="133"/>
      <c r="H12" s="105"/>
      <c r="I12" s="149"/>
      <c r="J12" s="105"/>
      <c r="K12" s="133"/>
      <c r="L12" s="105"/>
    </row>
    <row r="13" spans="1:12" s="127" customFormat="1" ht="26.25" customHeight="1" thickBot="1">
      <c r="A13" s="109"/>
      <c r="B13" s="361" t="s">
        <v>190</v>
      </c>
      <c r="C13" s="367"/>
      <c r="D13" s="168" t="s">
        <v>0</v>
      </c>
      <c r="E13" s="126"/>
      <c r="F13" s="347" t="s">
        <v>191</v>
      </c>
      <c r="G13" s="348"/>
      <c r="H13" s="139" t="s">
        <v>2</v>
      </c>
      <c r="I13" s="152"/>
      <c r="J13" s="339" t="s">
        <v>226</v>
      </c>
      <c r="K13" s="340"/>
      <c r="L13" s="139" t="s">
        <v>2</v>
      </c>
    </row>
    <row r="14" spans="1:12" ht="5.25" customHeight="1">
      <c r="A14" s="55"/>
      <c r="B14" s="47" t="s">
        <v>0</v>
      </c>
      <c r="C14" s="10" t="s">
        <v>0</v>
      </c>
      <c r="D14" s="10"/>
      <c r="E14" s="11"/>
      <c r="G14" s="136"/>
      <c r="H14" s="135" t="s">
        <v>0</v>
      </c>
      <c r="I14" s="146"/>
      <c r="K14" s="136"/>
      <c r="L14" s="135" t="s">
        <v>0</v>
      </c>
    </row>
    <row r="15" spans="1:12" ht="12.75" customHeight="1">
      <c r="A15" s="55"/>
      <c r="B15" s="270">
        <f>COUNT(C16:C400)</f>
        <v>199</v>
      </c>
      <c r="D15" s="53" t="s">
        <v>184</v>
      </c>
      <c r="E15" s="41"/>
      <c r="F15" s="140" t="s">
        <v>1</v>
      </c>
      <c r="H15" s="270">
        <f>COUNT(H16:H485)</f>
        <v>186</v>
      </c>
      <c r="J15" s="262" t="s">
        <v>1</v>
      </c>
      <c r="K15" s="213"/>
      <c r="L15" s="270">
        <f>COUNT(L16:L485)</f>
        <v>35</v>
      </c>
    </row>
    <row r="16" spans="1:12" s="116" customFormat="1" ht="12">
      <c r="A16" s="77"/>
      <c r="B16" s="112" t="s">
        <v>3</v>
      </c>
      <c r="C16" s="113">
        <v>11</v>
      </c>
      <c r="D16" s="114"/>
      <c r="E16" s="115"/>
      <c r="F16" s="158">
        <v>100</v>
      </c>
      <c r="G16" s="155"/>
      <c r="H16" s="154">
        <v>69.867083</v>
      </c>
      <c r="I16" s="156"/>
      <c r="J16" s="215">
        <v>100</v>
      </c>
      <c r="K16" s="155"/>
      <c r="L16" s="214">
        <v>76.565705</v>
      </c>
    </row>
    <row r="17" spans="1:12" s="116" customFormat="1" ht="12">
      <c r="A17" s="77"/>
      <c r="B17" s="123" t="s">
        <v>667</v>
      </c>
      <c r="C17" s="124">
        <v>22</v>
      </c>
      <c r="D17" s="125"/>
      <c r="E17" s="119"/>
      <c r="F17" s="158">
        <v>0.245936</v>
      </c>
      <c r="G17" s="157"/>
      <c r="H17" s="154">
        <v>0.171828</v>
      </c>
      <c r="I17" s="156"/>
      <c r="J17" s="215">
        <v>0.167929</v>
      </c>
      <c r="K17" s="200"/>
      <c r="L17" s="214">
        <v>0.128576</v>
      </c>
    </row>
    <row r="18" spans="1:12" s="116" customFormat="1" ht="12">
      <c r="A18" s="77"/>
      <c r="B18" s="123" t="s">
        <v>96</v>
      </c>
      <c r="C18" s="124">
        <v>23</v>
      </c>
      <c r="D18" s="125"/>
      <c r="E18" s="119"/>
      <c r="F18" s="158">
        <v>0.007494</v>
      </c>
      <c r="G18" s="157"/>
      <c r="H18" s="154">
        <v>0.005236</v>
      </c>
      <c r="I18" s="156"/>
      <c r="J18" s="215" t="s">
        <v>683</v>
      </c>
      <c r="K18" s="157"/>
      <c r="L18" s="214" t="s">
        <v>0</v>
      </c>
    </row>
    <row r="19" spans="1:12" s="116" customFormat="1" ht="12">
      <c r="A19" s="77"/>
      <c r="B19" s="123" t="s">
        <v>97</v>
      </c>
      <c r="C19" s="124">
        <v>24</v>
      </c>
      <c r="D19" s="125"/>
      <c r="E19" s="119"/>
      <c r="F19" s="158">
        <v>0.017666</v>
      </c>
      <c r="G19" s="157"/>
      <c r="H19" s="154">
        <v>0.012343</v>
      </c>
      <c r="I19" s="157"/>
      <c r="J19" s="215" t="s">
        <v>683</v>
      </c>
      <c r="K19" s="200"/>
      <c r="L19" s="214" t="s">
        <v>0</v>
      </c>
    </row>
    <row r="20" spans="1:12" s="116" customFormat="1" ht="12">
      <c r="A20" s="77"/>
      <c r="B20" s="123" t="s">
        <v>98</v>
      </c>
      <c r="C20" s="124">
        <v>27</v>
      </c>
      <c r="D20" s="125"/>
      <c r="E20" s="119"/>
      <c r="F20" s="158">
        <v>0.075485</v>
      </c>
      <c r="G20" s="157"/>
      <c r="H20" s="154">
        <v>0.052739</v>
      </c>
      <c r="I20" s="157"/>
      <c r="J20" s="215" t="s">
        <v>683</v>
      </c>
      <c r="K20" s="200"/>
      <c r="L20" s="214" t="s">
        <v>0</v>
      </c>
    </row>
    <row r="21" spans="1:12" s="116" customFormat="1" ht="12">
      <c r="A21" s="77"/>
      <c r="B21" s="112" t="s">
        <v>289</v>
      </c>
      <c r="C21" s="113">
        <v>29</v>
      </c>
      <c r="D21" s="114"/>
      <c r="E21" s="115"/>
      <c r="F21" s="158">
        <v>0.062597</v>
      </c>
      <c r="G21" s="155"/>
      <c r="H21" s="154">
        <v>0.043735</v>
      </c>
      <c r="I21" s="156"/>
      <c r="J21" s="215" t="s">
        <v>683</v>
      </c>
      <c r="K21" s="200"/>
      <c r="L21" s="214" t="s">
        <v>0</v>
      </c>
    </row>
    <row r="22" spans="1:12" s="116" customFormat="1" ht="12">
      <c r="A22" s="77"/>
      <c r="B22" s="112" t="s">
        <v>237</v>
      </c>
      <c r="C22" s="113">
        <v>31</v>
      </c>
      <c r="D22" s="114"/>
      <c r="E22" s="119"/>
      <c r="F22" s="158">
        <v>0.011623</v>
      </c>
      <c r="G22" s="157"/>
      <c r="H22" s="154">
        <v>0.008121</v>
      </c>
      <c r="I22" s="156"/>
      <c r="J22" s="215" t="s">
        <v>683</v>
      </c>
      <c r="K22" s="200"/>
      <c r="L22" s="214" t="s">
        <v>0</v>
      </c>
    </row>
    <row r="23" spans="1:12" s="116" customFormat="1" ht="12">
      <c r="A23" s="77"/>
      <c r="B23" s="112" t="s">
        <v>148</v>
      </c>
      <c r="C23" s="113">
        <v>32</v>
      </c>
      <c r="D23" s="114"/>
      <c r="E23" s="119"/>
      <c r="F23" s="158">
        <v>0.031459</v>
      </c>
      <c r="G23" s="157"/>
      <c r="H23" s="154">
        <v>0.021979</v>
      </c>
      <c r="I23" s="156"/>
      <c r="J23" s="215" t="s">
        <v>683</v>
      </c>
      <c r="K23" s="200"/>
      <c r="L23" s="214" t="s">
        <v>0</v>
      </c>
    </row>
    <row r="24" spans="1:12" s="116" customFormat="1" ht="12">
      <c r="A24" s="77"/>
      <c r="B24" s="123" t="s">
        <v>30</v>
      </c>
      <c r="C24" s="124">
        <v>33</v>
      </c>
      <c r="D24" s="125">
        <v>500</v>
      </c>
      <c r="E24" s="119"/>
      <c r="F24" s="158" t="s">
        <v>683</v>
      </c>
      <c r="G24" s="157"/>
      <c r="H24" s="154" t="s">
        <v>0</v>
      </c>
      <c r="I24" s="157"/>
      <c r="J24" s="215" t="s">
        <v>683</v>
      </c>
      <c r="K24" s="200"/>
      <c r="L24" s="214" t="s">
        <v>0</v>
      </c>
    </row>
    <row r="25" spans="1:12" s="116" customFormat="1" ht="12">
      <c r="A25" s="77"/>
      <c r="B25" s="123" t="s">
        <v>31</v>
      </c>
      <c r="C25" s="124">
        <v>34</v>
      </c>
      <c r="D25" s="125"/>
      <c r="E25" s="119"/>
      <c r="F25" s="158">
        <v>0.422417</v>
      </c>
      <c r="G25" s="157"/>
      <c r="H25" s="154">
        <v>0.29513</v>
      </c>
      <c r="I25" s="157"/>
      <c r="J25" s="215">
        <v>0.172549</v>
      </c>
      <c r="K25" s="200"/>
      <c r="L25" s="214">
        <v>0.132113</v>
      </c>
    </row>
    <row r="26" spans="1:12" s="116" customFormat="1" ht="12">
      <c r="A26" s="77"/>
      <c r="B26" s="112" t="s">
        <v>37</v>
      </c>
      <c r="C26" s="113">
        <v>35</v>
      </c>
      <c r="D26" s="114"/>
      <c r="E26" s="119"/>
      <c r="F26" s="158">
        <v>0.191805</v>
      </c>
      <c r="G26" s="157"/>
      <c r="H26" s="154">
        <v>0.134009</v>
      </c>
      <c r="I26" s="156"/>
      <c r="J26" s="215">
        <v>0.177915</v>
      </c>
      <c r="K26" s="157"/>
      <c r="L26" s="214">
        <v>0.136222</v>
      </c>
    </row>
    <row r="27" spans="1:12" s="116" customFormat="1" ht="12">
      <c r="A27" s="77"/>
      <c r="B27" s="123" t="s">
        <v>245</v>
      </c>
      <c r="C27" s="124">
        <v>36</v>
      </c>
      <c r="D27" s="125"/>
      <c r="E27" s="119"/>
      <c r="F27" s="158">
        <v>0.469047</v>
      </c>
      <c r="G27" s="157"/>
      <c r="H27" s="154">
        <v>0.327709</v>
      </c>
      <c r="I27" s="157"/>
      <c r="J27" s="215">
        <v>0.453167</v>
      </c>
      <c r="K27" s="200"/>
      <c r="L27" s="214">
        <v>0.346971</v>
      </c>
    </row>
    <row r="28" spans="1:12" s="116" customFormat="1" ht="12">
      <c r="A28" s="77"/>
      <c r="B28" s="123" t="s">
        <v>34</v>
      </c>
      <c r="C28" s="124">
        <v>37</v>
      </c>
      <c r="D28" s="125"/>
      <c r="E28" s="119"/>
      <c r="F28" s="158">
        <v>0.052523</v>
      </c>
      <c r="G28" s="157"/>
      <c r="H28" s="154">
        <v>0.036696</v>
      </c>
      <c r="I28" s="157"/>
      <c r="J28" s="232" t="s">
        <v>683</v>
      </c>
      <c r="K28" s="157"/>
      <c r="L28" s="233" t="s">
        <v>0</v>
      </c>
    </row>
    <row r="29" spans="1:12" s="116" customFormat="1" ht="12">
      <c r="A29" s="77"/>
      <c r="B29" s="123" t="s">
        <v>20</v>
      </c>
      <c r="C29" s="124">
        <v>38</v>
      </c>
      <c r="D29" s="125"/>
      <c r="E29" s="119"/>
      <c r="F29" s="158">
        <v>0.073629</v>
      </c>
      <c r="G29" s="157"/>
      <c r="H29" s="154">
        <v>0.051442</v>
      </c>
      <c r="I29" s="157"/>
      <c r="J29" s="215" t="s">
        <v>683</v>
      </c>
      <c r="K29" s="157"/>
      <c r="L29" s="214" t="s">
        <v>0</v>
      </c>
    </row>
    <row r="30" spans="1:12" s="116" customFormat="1" ht="12">
      <c r="A30" s="77"/>
      <c r="B30" s="112" t="s">
        <v>99</v>
      </c>
      <c r="C30" s="113">
        <v>39</v>
      </c>
      <c r="D30" s="114"/>
      <c r="E30" s="119"/>
      <c r="F30" s="158">
        <v>0.004397</v>
      </c>
      <c r="G30" s="157"/>
      <c r="H30" s="154">
        <v>0.003072</v>
      </c>
      <c r="I30" s="156"/>
      <c r="J30" s="215" t="s">
        <v>683</v>
      </c>
      <c r="K30" s="200"/>
      <c r="L30" s="214" t="s">
        <v>0</v>
      </c>
    </row>
    <row r="31" spans="1:12" s="116" customFormat="1" ht="12">
      <c r="A31" s="77"/>
      <c r="B31" s="123" t="s">
        <v>241</v>
      </c>
      <c r="C31" s="124">
        <v>42</v>
      </c>
      <c r="D31" s="125"/>
      <c r="E31" s="119"/>
      <c r="F31" s="158">
        <v>0.051335</v>
      </c>
      <c r="G31" s="157"/>
      <c r="H31" s="154">
        <v>0.035866</v>
      </c>
      <c r="I31" s="157"/>
      <c r="J31" s="215" t="s">
        <v>683</v>
      </c>
      <c r="K31" s="200"/>
      <c r="L31" s="214" t="s">
        <v>0</v>
      </c>
    </row>
    <row r="32" spans="1:12" s="116" customFormat="1" ht="12">
      <c r="A32" s="77"/>
      <c r="B32" s="123" t="s">
        <v>52</v>
      </c>
      <c r="C32" s="124">
        <v>43</v>
      </c>
      <c r="D32" s="125"/>
      <c r="E32" s="119"/>
      <c r="F32" s="158">
        <v>0.116786</v>
      </c>
      <c r="G32" s="157"/>
      <c r="H32" s="154">
        <v>0.081595</v>
      </c>
      <c r="I32" s="157"/>
      <c r="J32" s="215">
        <v>0.060211</v>
      </c>
      <c r="K32" s="157"/>
      <c r="L32" s="214">
        <v>0.046101</v>
      </c>
    </row>
    <row r="33" spans="1:12" s="116" customFormat="1" ht="12">
      <c r="A33" s="77"/>
      <c r="B33" s="123" t="s">
        <v>102</v>
      </c>
      <c r="C33" s="124">
        <v>44</v>
      </c>
      <c r="D33" s="125"/>
      <c r="E33" s="119"/>
      <c r="F33" s="158">
        <v>0.001331</v>
      </c>
      <c r="G33" s="157"/>
      <c r="H33" s="154">
        <v>0.00093</v>
      </c>
      <c r="I33" s="157"/>
      <c r="J33" s="215" t="s">
        <v>683</v>
      </c>
      <c r="K33" s="200"/>
      <c r="L33" s="214" t="s">
        <v>0</v>
      </c>
    </row>
    <row r="34" spans="1:12" s="116" customFormat="1" ht="12">
      <c r="A34" s="77"/>
      <c r="B34" s="123" t="s">
        <v>668</v>
      </c>
      <c r="C34" s="124">
        <v>45</v>
      </c>
      <c r="D34" s="125"/>
      <c r="E34" s="119"/>
      <c r="F34" s="158">
        <v>0.491187</v>
      </c>
      <c r="G34" s="157"/>
      <c r="H34" s="154">
        <v>0.343178</v>
      </c>
      <c r="I34" s="157"/>
      <c r="J34" s="215">
        <v>0.32057</v>
      </c>
      <c r="K34" s="200"/>
      <c r="L34" s="214">
        <v>0.245447</v>
      </c>
    </row>
    <row r="35" spans="1:12" s="116" customFormat="1" ht="12">
      <c r="A35" s="77"/>
      <c r="B35" s="123" t="s">
        <v>59</v>
      </c>
      <c r="C35" s="124">
        <v>46</v>
      </c>
      <c r="D35" s="125">
        <v>490</v>
      </c>
      <c r="E35" s="119"/>
      <c r="F35" s="158" t="s">
        <v>683</v>
      </c>
      <c r="G35" s="157"/>
      <c r="H35" s="154" t="s">
        <v>0</v>
      </c>
      <c r="I35" s="157"/>
      <c r="J35" s="215" t="s">
        <v>683</v>
      </c>
      <c r="K35" s="200"/>
      <c r="L35" s="214" t="s">
        <v>0</v>
      </c>
    </row>
    <row r="36" spans="1:12" s="116" customFormat="1" ht="12">
      <c r="A36" s="77"/>
      <c r="B36" s="123" t="s">
        <v>60</v>
      </c>
      <c r="C36" s="124">
        <v>47</v>
      </c>
      <c r="D36" s="125"/>
      <c r="E36" s="119"/>
      <c r="F36" s="158">
        <v>0.029224</v>
      </c>
      <c r="G36" s="157"/>
      <c r="H36" s="154">
        <v>0.020418</v>
      </c>
      <c r="I36" s="157"/>
      <c r="J36" s="215" t="s">
        <v>683</v>
      </c>
      <c r="K36" s="157"/>
      <c r="L36" s="214" t="s">
        <v>0</v>
      </c>
    </row>
    <row r="37" spans="1:12" s="116" customFormat="1" ht="12">
      <c r="A37" s="77"/>
      <c r="B37" s="123" t="s">
        <v>282</v>
      </c>
      <c r="C37" s="124">
        <v>48</v>
      </c>
      <c r="D37" s="125"/>
      <c r="E37" s="119"/>
      <c r="F37" s="158">
        <v>1.422783</v>
      </c>
      <c r="G37" s="157"/>
      <c r="H37" s="154">
        <v>0.994057</v>
      </c>
      <c r="I37" s="157"/>
      <c r="J37" s="215">
        <v>1.692077</v>
      </c>
      <c r="K37" s="157"/>
      <c r="L37" s="214">
        <v>1.295551</v>
      </c>
    </row>
    <row r="38" spans="1:12" s="116" customFormat="1" ht="12">
      <c r="A38" s="77"/>
      <c r="B38" s="112" t="s">
        <v>57</v>
      </c>
      <c r="C38" s="113">
        <v>49</v>
      </c>
      <c r="D38" s="114"/>
      <c r="E38" s="119"/>
      <c r="F38" s="158">
        <v>0.475117</v>
      </c>
      <c r="G38" s="157"/>
      <c r="H38" s="154">
        <v>0.33195</v>
      </c>
      <c r="I38" s="156"/>
      <c r="J38" s="215">
        <v>0.394561</v>
      </c>
      <c r="K38" s="200"/>
      <c r="L38" s="214">
        <v>0.302098</v>
      </c>
    </row>
    <row r="39" spans="1:12" s="116" customFormat="1" ht="12">
      <c r="A39" s="77"/>
      <c r="B39" s="112" t="s">
        <v>63</v>
      </c>
      <c r="C39" s="113">
        <v>51</v>
      </c>
      <c r="D39" s="114"/>
      <c r="E39" s="119"/>
      <c r="F39" s="158">
        <v>0.019995</v>
      </c>
      <c r="G39" s="157"/>
      <c r="H39" s="154">
        <v>0.01397</v>
      </c>
      <c r="I39" s="156"/>
      <c r="J39" s="215" t="s">
        <v>683</v>
      </c>
      <c r="K39" s="200"/>
      <c r="L39" s="214" t="s">
        <v>0</v>
      </c>
    </row>
    <row r="40" spans="1:12" s="116" customFormat="1" ht="12">
      <c r="A40" s="77"/>
      <c r="B40" s="112" t="s">
        <v>32</v>
      </c>
      <c r="C40" s="113">
        <v>52</v>
      </c>
      <c r="D40" s="114"/>
      <c r="E40" s="119"/>
      <c r="F40" s="158">
        <v>0.175496</v>
      </c>
      <c r="G40" s="157"/>
      <c r="H40" s="154">
        <v>0.122614</v>
      </c>
      <c r="I40" s="156"/>
      <c r="J40" s="215">
        <v>0.191721</v>
      </c>
      <c r="K40" s="200"/>
      <c r="L40" s="214">
        <v>0.146793</v>
      </c>
    </row>
    <row r="41" spans="1:12" s="116" customFormat="1" ht="12">
      <c r="A41" s="77"/>
      <c r="B41" s="112" t="s">
        <v>585</v>
      </c>
      <c r="C41" s="113">
        <v>53</v>
      </c>
      <c r="D41" s="114"/>
      <c r="E41" s="119"/>
      <c r="F41" s="158">
        <v>0.164469</v>
      </c>
      <c r="G41" s="157"/>
      <c r="H41" s="154">
        <v>0.11491</v>
      </c>
      <c r="I41" s="156"/>
      <c r="J41" s="215">
        <v>0.030942</v>
      </c>
      <c r="K41" s="157"/>
      <c r="L41" s="214">
        <v>0.023691</v>
      </c>
    </row>
    <row r="42" spans="1:12" s="116" customFormat="1" ht="12">
      <c r="A42" s="77"/>
      <c r="B42" s="112" t="s">
        <v>67</v>
      </c>
      <c r="C42" s="113">
        <v>55</v>
      </c>
      <c r="D42" s="114"/>
      <c r="E42" s="119"/>
      <c r="F42" s="158">
        <v>0.082907</v>
      </c>
      <c r="G42" s="157"/>
      <c r="H42" s="154">
        <v>0.057925</v>
      </c>
      <c r="I42" s="156"/>
      <c r="J42" s="215" t="s">
        <v>683</v>
      </c>
      <c r="K42" s="157"/>
      <c r="L42" s="214" t="s">
        <v>0</v>
      </c>
    </row>
    <row r="43" spans="1:12" s="116" customFormat="1" ht="12">
      <c r="A43" s="77"/>
      <c r="B43" s="123" t="s">
        <v>21</v>
      </c>
      <c r="C43" s="124">
        <v>56</v>
      </c>
      <c r="D43" s="125"/>
      <c r="E43" s="119"/>
      <c r="F43" s="158">
        <v>0.045059</v>
      </c>
      <c r="G43" s="157"/>
      <c r="H43" s="154">
        <v>0.031481</v>
      </c>
      <c r="I43" s="157"/>
      <c r="J43" s="215" t="s">
        <v>683</v>
      </c>
      <c r="K43" s="157"/>
      <c r="L43" s="214" t="s">
        <v>0</v>
      </c>
    </row>
    <row r="44" spans="1:12" s="116" customFormat="1" ht="12">
      <c r="A44" s="77"/>
      <c r="B44" s="112" t="s">
        <v>205</v>
      </c>
      <c r="C44" s="113">
        <v>61</v>
      </c>
      <c r="D44" s="114"/>
      <c r="E44" s="119"/>
      <c r="F44" s="158">
        <v>0.586735</v>
      </c>
      <c r="G44" s="157"/>
      <c r="H44" s="154">
        <v>0.409935</v>
      </c>
      <c r="I44" s="156"/>
      <c r="J44" s="232" t="s">
        <v>683</v>
      </c>
      <c r="K44" s="200"/>
      <c r="L44" s="233" t="s">
        <v>0</v>
      </c>
    </row>
    <row r="45" spans="1:12" s="116" customFormat="1" ht="12">
      <c r="A45" s="77"/>
      <c r="B45" s="123" t="s">
        <v>669</v>
      </c>
      <c r="C45" s="124">
        <v>62</v>
      </c>
      <c r="D45" s="125"/>
      <c r="E45" s="119"/>
      <c r="F45" s="158">
        <v>0.079771</v>
      </c>
      <c r="G45" s="157"/>
      <c r="H45" s="154">
        <v>0.055734</v>
      </c>
      <c r="I45" s="157"/>
      <c r="J45" s="215">
        <v>0.094619</v>
      </c>
      <c r="K45" s="200"/>
      <c r="L45" s="214">
        <v>0.072446</v>
      </c>
    </row>
    <row r="46" spans="1:12" s="116" customFormat="1" ht="12">
      <c r="A46" s="77"/>
      <c r="B46" s="112" t="s">
        <v>72</v>
      </c>
      <c r="C46" s="113">
        <v>64</v>
      </c>
      <c r="D46" s="114"/>
      <c r="E46" s="119"/>
      <c r="F46" s="158">
        <v>1.132063</v>
      </c>
      <c r="G46" s="157"/>
      <c r="H46" s="154">
        <v>0.790939</v>
      </c>
      <c r="I46" s="156"/>
      <c r="J46" s="215">
        <v>1.507675</v>
      </c>
      <c r="K46" s="200"/>
      <c r="L46" s="214">
        <v>1.154362</v>
      </c>
    </row>
    <row r="47" spans="1:12" s="116" customFormat="1" ht="12">
      <c r="A47" s="77"/>
      <c r="B47" s="123" t="s">
        <v>283</v>
      </c>
      <c r="C47" s="124">
        <v>65</v>
      </c>
      <c r="D47" s="125"/>
      <c r="E47" s="119"/>
      <c r="F47" s="158">
        <v>0.444203</v>
      </c>
      <c r="G47" s="157"/>
      <c r="H47" s="154">
        <v>0.310352</v>
      </c>
      <c r="I47" s="157"/>
      <c r="J47" s="215">
        <v>0.48876</v>
      </c>
      <c r="K47" s="200"/>
      <c r="L47" s="214">
        <v>0.374223</v>
      </c>
    </row>
    <row r="48" spans="1:12" s="116" customFormat="1" ht="12">
      <c r="A48" s="77"/>
      <c r="B48" s="112" t="s">
        <v>73</v>
      </c>
      <c r="C48" s="113">
        <v>66</v>
      </c>
      <c r="D48" s="114"/>
      <c r="E48" s="119"/>
      <c r="F48" s="158">
        <v>0.019435</v>
      </c>
      <c r="G48" s="157"/>
      <c r="H48" s="154">
        <v>0.013579</v>
      </c>
      <c r="I48" s="156"/>
      <c r="J48" s="215" t="s">
        <v>683</v>
      </c>
      <c r="K48" s="200"/>
      <c r="L48" s="214" t="s">
        <v>0</v>
      </c>
    </row>
    <row r="49" spans="2:12" ht="12.75">
      <c r="B49" s="123" t="s">
        <v>786</v>
      </c>
      <c r="C49" s="124">
        <v>67</v>
      </c>
      <c r="D49" s="125"/>
      <c r="E49" s="119"/>
      <c r="F49" s="158">
        <v>0.002135</v>
      </c>
      <c r="G49" s="157"/>
      <c r="H49" s="154">
        <v>0.001492</v>
      </c>
      <c r="I49" s="157"/>
      <c r="J49" s="215" t="s">
        <v>683</v>
      </c>
      <c r="K49" s="157"/>
      <c r="L49" s="214" t="s">
        <v>0</v>
      </c>
    </row>
    <row r="50" spans="1:12" s="116" customFormat="1" ht="12">
      <c r="A50" s="77"/>
      <c r="B50" s="112" t="s">
        <v>251</v>
      </c>
      <c r="C50" s="113">
        <v>69</v>
      </c>
      <c r="D50" s="114"/>
      <c r="E50" s="119"/>
      <c r="F50" s="158">
        <v>0.013148</v>
      </c>
      <c r="G50" s="157"/>
      <c r="H50" s="154">
        <v>0.009186</v>
      </c>
      <c r="I50" s="156"/>
      <c r="J50" s="215">
        <v>0.000261</v>
      </c>
      <c r="K50" s="157"/>
      <c r="L50" s="214">
        <v>0.0002</v>
      </c>
    </row>
    <row r="51" spans="1:12" s="116" customFormat="1" ht="12">
      <c r="A51" s="77"/>
      <c r="B51" s="123" t="s">
        <v>670</v>
      </c>
      <c r="C51" s="124">
        <v>71</v>
      </c>
      <c r="D51" s="125"/>
      <c r="E51" s="119"/>
      <c r="F51" s="158">
        <v>0.027973</v>
      </c>
      <c r="G51" s="157"/>
      <c r="H51" s="154">
        <v>0.019544</v>
      </c>
      <c r="I51" s="157"/>
      <c r="J51" s="215" t="s">
        <v>683</v>
      </c>
      <c r="K51" s="157"/>
      <c r="L51" s="214" t="s">
        <v>0</v>
      </c>
    </row>
    <row r="52" spans="1:12" s="116" customFormat="1" ht="12">
      <c r="A52" s="77"/>
      <c r="B52" s="112" t="s">
        <v>77</v>
      </c>
      <c r="C52" s="113">
        <v>72</v>
      </c>
      <c r="D52" s="114"/>
      <c r="E52" s="119"/>
      <c r="F52" s="158">
        <v>5.339896</v>
      </c>
      <c r="G52" s="157"/>
      <c r="H52" s="154">
        <v>3.73083</v>
      </c>
      <c r="I52" s="156"/>
      <c r="J52" s="215">
        <v>6.394614</v>
      </c>
      <c r="K52" s="157"/>
      <c r="L52" s="214">
        <v>4.896081</v>
      </c>
    </row>
    <row r="53" spans="1:12" s="116" customFormat="1" ht="12">
      <c r="A53" s="77"/>
      <c r="B53" s="112" t="s">
        <v>103</v>
      </c>
      <c r="C53" s="113">
        <v>73</v>
      </c>
      <c r="D53" s="114"/>
      <c r="E53" s="119"/>
      <c r="F53" s="158">
        <v>0.008976</v>
      </c>
      <c r="G53" s="157"/>
      <c r="H53" s="154">
        <v>0.006271</v>
      </c>
      <c r="I53" s="156"/>
      <c r="J53" s="215">
        <v>0.007147</v>
      </c>
      <c r="K53" s="200"/>
      <c r="L53" s="214">
        <v>0.005472</v>
      </c>
    </row>
    <row r="54" spans="1:12" s="116" customFormat="1" ht="12">
      <c r="A54" s="77"/>
      <c r="B54" s="112" t="s">
        <v>628</v>
      </c>
      <c r="C54" s="113">
        <v>74</v>
      </c>
      <c r="D54" s="114"/>
      <c r="E54" s="119"/>
      <c r="F54" s="158">
        <v>0.164787</v>
      </c>
      <c r="G54" s="157"/>
      <c r="H54" s="154">
        <v>0.115132</v>
      </c>
      <c r="I54" s="156"/>
      <c r="J54" s="215">
        <v>0.000261</v>
      </c>
      <c r="K54" s="200"/>
      <c r="L54" s="214">
        <v>0.0002</v>
      </c>
    </row>
    <row r="55" spans="1:12" s="116" customFormat="1" ht="12">
      <c r="A55" s="77"/>
      <c r="B55" s="112" t="s">
        <v>33</v>
      </c>
      <c r="C55" s="113">
        <v>76</v>
      </c>
      <c r="D55" s="114"/>
      <c r="E55" s="119"/>
      <c r="F55" s="158">
        <v>0.796255</v>
      </c>
      <c r="G55" s="157"/>
      <c r="H55" s="154">
        <v>0.55632</v>
      </c>
      <c r="I55" s="156"/>
      <c r="J55" s="215">
        <v>0.883577</v>
      </c>
      <c r="K55" s="200"/>
      <c r="L55" s="214">
        <v>0.676517</v>
      </c>
    </row>
    <row r="56" spans="1:12" s="116" customFormat="1" ht="12">
      <c r="A56" s="77"/>
      <c r="B56" s="112" t="s">
        <v>91</v>
      </c>
      <c r="C56" s="113">
        <v>78</v>
      </c>
      <c r="D56" s="114">
        <v>490</v>
      </c>
      <c r="E56" s="119"/>
      <c r="F56" s="158" t="s">
        <v>683</v>
      </c>
      <c r="G56" s="157"/>
      <c r="H56" s="154" t="s">
        <v>0</v>
      </c>
      <c r="I56" s="156"/>
      <c r="J56" s="215" t="s">
        <v>683</v>
      </c>
      <c r="K56" s="200"/>
      <c r="L56" s="214" t="s">
        <v>0</v>
      </c>
    </row>
    <row r="57" spans="1:12" s="116" customFormat="1" ht="12">
      <c r="A57" s="77"/>
      <c r="B57" s="112" t="s">
        <v>671</v>
      </c>
      <c r="C57" s="113">
        <v>79</v>
      </c>
      <c r="D57" s="114"/>
      <c r="E57" s="119"/>
      <c r="F57" s="158">
        <v>0.039031</v>
      </c>
      <c r="G57" s="157"/>
      <c r="H57" s="154">
        <v>0.02727</v>
      </c>
      <c r="I57" s="156"/>
      <c r="J57" s="215">
        <v>0.01288</v>
      </c>
      <c r="K57" s="200"/>
      <c r="L57" s="214">
        <v>0.009862</v>
      </c>
    </row>
    <row r="58" spans="1:12" s="116" customFormat="1" ht="12">
      <c r="A58" s="77"/>
      <c r="B58" s="112" t="s">
        <v>22</v>
      </c>
      <c r="C58" s="113">
        <v>81</v>
      </c>
      <c r="D58" s="114"/>
      <c r="E58" s="119"/>
      <c r="F58" s="158">
        <v>0.026802</v>
      </c>
      <c r="G58" s="157"/>
      <c r="H58" s="154">
        <v>0.018726</v>
      </c>
      <c r="I58" s="156"/>
      <c r="J58" s="215" t="s">
        <v>683</v>
      </c>
      <c r="K58" s="200"/>
      <c r="L58" s="214" t="s">
        <v>0</v>
      </c>
    </row>
    <row r="59" spans="1:12" s="116" customFormat="1" ht="12">
      <c r="A59" s="77"/>
      <c r="B59" s="112" t="s">
        <v>246</v>
      </c>
      <c r="C59" s="113">
        <v>82</v>
      </c>
      <c r="D59" s="114"/>
      <c r="E59" s="119"/>
      <c r="F59" s="158">
        <v>0.622449</v>
      </c>
      <c r="G59" s="157"/>
      <c r="H59" s="154">
        <v>0.434887</v>
      </c>
      <c r="I59" s="156"/>
      <c r="J59" s="215">
        <v>0.455456</v>
      </c>
      <c r="K59" s="200"/>
      <c r="L59" s="214">
        <v>0.348723</v>
      </c>
    </row>
    <row r="60" spans="1:12" s="116" customFormat="1" ht="12">
      <c r="A60" s="77"/>
      <c r="B60" s="112" t="s">
        <v>253</v>
      </c>
      <c r="C60" s="113">
        <v>86</v>
      </c>
      <c r="D60" s="114"/>
      <c r="E60" s="119"/>
      <c r="F60" s="158">
        <v>1.477076</v>
      </c>
      <c r="G60" s="157"/>
      <c r="H60" s="154">
        <v>1.03199</v>
      </c>
      <c r="I60" s="156"/>
      <c r="J60" s="215">
        <v>1.079933</v>
      </c>
      <c r="K60" s="200"/>
      <c r="L60" s="214">
        <v>0.826858</v>
      </c>
    </row>
    <row r="61" spans="1:12" s="116" customFormat="1" ht="12">
      <c r="A61" s="77"/>
      <c r="B61" s="123" t="s">
        <v>75</v>
      </c>
      <c r="C61" s="124">
        <v>88</v>
      </c>
      <c r="D61" s="125"/>
      <c r="E61" s="119"/>
      <c r="F61" s="158">
        <v>0.285662</v>
      </c>
      <c r="G61" s="157"/>
      <c r="H61" s="154">
        <v>0.199584</v>
      </c>
      <c r="I61" s="157"/>
      <c r="J61" s="215">
        <v>0.134201</v>
      </c>
      <c r="K61" s="200"/>
      <c r="L61" s="214">
        <v>0.102752</v>
      </c>
    </row>
    <row r="62" spans="1:12" s="116" customFormat="1" ht="12">
      <c r="A62" s="77"/>
      <c r="B62" s="123" t="s">
        <v>672</v>
      </c>
      <c r="C62" s="124">
        <v>89</v>
      </c>
      <c r="D62" s="125"/>
      <c r="E62" s="119"/>
      <c r="F62" s="158">
        <v>0.015675</v>
      </c>
      <c r="G62" s="157"/>
      <c r="H62" s="154">
        <v>0.010952</v>
      </c>
      <c r="I62" s="156"/>
      <c r="J62" s="215" t="s">
        <v>683</v>
      </c>
      <c r="K62" s="200"/>
      <c r="L62" s="214" t="s">
        <v>0</v>
      </c>
    </row>
    <row r="63" spans="1:12" s="116" customFormat="1" ht="12">
      <c r="A63" s="77"/>
      <c r="B63" s="112" t="s">
        <v>673</v>
      </c>
      <c r="C63" s="113">
        <v>92</v>
      </c>
      <c r="D63" s="114"/>
      <c r="E63" s="119"/>
      <c r="F63" s="158">
        <v>0.226044</v>
      </c>
      <c r="G63" s="157"/>
      <c r="H63" s="154">
        <v>0.15793</v>
      </c>
      <c r="I63" s="156"/>
      <c r="J63" s="215">
        <v>0.081335</v>
      </c>
      <c r="K63" s="200"/>
      <c r="L63" s="214">
        <v>0.062275</v>
      </c>
    </row>
    <row r="64" spans="1:12" s="116" customFormat="1" ht="12">
      <c r="A64" s="77"/>
      <c r="B64" s="112" t="s">
        <v>281</v>
      </c>
      <c r="C64" s="113">
        <v>93</v>
      </c>
      <c r="D64" s="114"/>
      <c r="E64" s="119"/>
      <c r="F64" s="158">
        <v>4.6525</v>
      </c>
      <c r="G64" s="157"/>
      <c r="H64" s="154">
        <v>3.250566</v>
      </c>
      <c r="I64" s="156"/>
      <c r="J64" s="215">
        <v>5.533089</v>
      </c>
      <c r="K64" s="200"/>
      <c r="L64" s="214">
        <v>4.236449</v>
      </c>
    </row>
    <row r="65" spans="1:12" s="116" customFormat="1" ht="12">
      <c r="A65" s="77"/>
      <c r="B65" s="112" t="s">
        <v>116</v>
      </c>
      <c r="C65" s="113">
        <v>94</v>
      </c>
      <c r="D65" s="114"/>
      <c r="E65" s="119"/>
      <c r="F65" s="158">
        <v>0.027168</v>
      </c>
      <c r="G65" s="157"/>
      <c r="H65" s="154">
        <v>0.018981</v>
      </c>
      <c r="I65" s="156"/>
      <c r="J65" s="215" t="s">
        <v>683</v>
      </c>
      <c r="K65" s="157"/>
      <c r="L65" s="214" t="s">
        <v>0</v>
      </c>
    </row>
    <row r="66" spans="1:12" s="116" customFormat="1" ht="12">
      <c r="A66" s="77"/>
      <c r="B66" s="112" t="s">
        <v>117</v>
      </c>
      <c r="C66" s="113">
        <v>96</v>
      </c>
      <c r="D66" s="114"/>
      <c r="E66" s="119"/>
      <c r="F66" s="158">
        <v>0.095035</v>
      </c>
      <c r="G66" s="157"/>
      <c r="H66" s="154">
        <v>0.066398</v>
      </c>
      <c r="I66" s="156"/>
      <c r="J66" s="215" t="s">
        <v>683</v>
      </c>
      <c r="K66" s="157"/>
      <c r="L66" s="214" t="s">
        <v>0</v>
      </c>
    </row>
    <row r="67" spans="1:12" s="116" customFormat="1" ht="12">
      <c r="A67" s="77"/>
      <c r="B67" s="112" t="s">
        <v>252</v>
      </c>
      <c r="C67" s="113">
        <v>97</v>
      </c>
      <c r="D67" s="114"/>
      <c r="E67" s="119"/>
      <c r="F67" s="158">
        <v>0.114218</v>
      </c>
      <c r="G67" s="157"/>
      <c r="H67" s="154">
        <v>0.079801</v>
      </c>
      <c r="I67" s="156"/>
      <c r="J67" s="215" t="s">
        <v>683</v>
      </c>
      <c r="K67" s="200"/>
      <c r="L67" s="214" t="s">
        <v>0</v>
      </c>
    </row>
    <row r="68" spans="1:12" s="116" customFormat="1" ht="12">
      <c r="A68" s="77"/>
      <c r="B68" s="112" t="s">
        <v>199</v>
      </c>
      <c r="C68" s="113">
        <v>101</v>
      </c>
      <c r="D68" s="114"/>
      <c r="E68" s="119"/>
      <c r="F68" s="158">
        <v>0.001418</v>
      </c>
      <c r="G68" s="157"/>
      <c r="H68" s="154">
        <v>0.000991</v>
      </c>
      <c r="I68" s="156"/>
      <c r="J68" s="215" t="s">
        <v>683</v>
      </c>
      <c r="K68" s="200"/>
      <c r="L68" s="214" t="s">
        <v>0</v>
      </c>
    </row>
    <row r="69" spans="1:12" s="116" customFormat="1" ht="12">
      <c r="A69" s="77"/>
      <c r="B69" s="112" t="s">
        <v>200</v>
      </c>
      <c r="C69" s="113">
        <v>103</v>
      </c>
      <c r="D69" s="114"/>
      <c r="E69" s="119"/>
      <c r="F69" s="158">
        <v>0.005835</v>
      </c>
      <c r="G69" s="157"/>
      <c r="H69" s="154">
        <v>0.004077</v>
      </c>
      <c r="I69" s="156"/>
      <c r="J69" s="215" t="s">
        <v>683</v>
      </c>
      <c r="K69" s="157"/>
      <c r="L69" s="214" t="s">
        <v>0</v>
      </c>
    </row>
    <row r="70" spans="1:12" s="116" customFormat="1" ht="12">
      <c r="A70" s="77"/>
      <c r="B70" s="112" t="s">
        <v>571</v>
      </c>
      <c r="C70" s="113">
        <v>105</v>
      </c>
      <c r="D70" s="114"/>
      <c r="E70" s="119"/>
      <c r="F70" s="158">
        <v>0.023685</v>
      </c>
      <c r="G70" s="157"/>
      <c r="H70" s="154">
        <v>0.016548</v>
      </c>
      <c r="I70" s="156"/>
      <c r="J70" s="215" t="s">
        <v>683</v>
      </c>
      <c r="K70" s="200"/>
      <c r="L70" s="214" t="s">
        <v>0</v>
      </c>
    </row>
    <row r="71" spans="1:12" s="116" customFormat="1" ht="12">
      <c r="A71" s="77"/>
      <c r="B71" s="112" t="s">
        <v>25</v>
      </c>
      <c r="C71" s="113">
        <v>107</v>
      </c>
      <c r="D71" s="114"/>
      <c r="E71" s="119"/>
      <c r="F71" s="158">
        <v>0.114967</v>
      </c>
      <c r="G71" s="157"/>
      <c r="H71" s="154">
        <v>0.080324</v>
      </c>
      <c r="I71" s="156"/>
      <c r="J71" s="215" t="s">
        <v>683</v>
      </c>
      <c r="K71" s="157"/>
      <c r="L71" s="214" t="s">
        <v>0</v>
      </c>
    </row>
    <row r="72" spans="1:12" s="116" customFormat="1" ht="12">
      <c r="A72" s="77"/>
      <c r="B72" s="123" t="s">
        <v>56</v>
      </c>
      <c r="C72" s="124">
        <v>119</v>
      </c>
      <c r="D72" s="125"/>
      <c r="E72" s="119"/>
      <c r="F72" s="158">
        <v>0.002714</v>
      </c>
      <c r="G72" s="157"/>
      <c r="H72" s="154">
        <v>0.001896</v>
      </c>
      <c r="I72" s="157"/>
      <c r="J72" s="215" t="s">
        <v>683</v>
      </c>
      <c r="K72" s="200"/>
      <c r="L72" s="214" t="s">
        <v>0</v>
      </c>
    </row>
    <row r="73" spans="1:12" s="116" customFormat="1" ht="12">
      <c r="A73" s="77"/>
      <c r="B73" s="112" t="s">
        <v>64</v>
      </c>
      <c r="C73" s="113">
        <v>122</v>
      </c>
      <c r="D73" s="114"/>
      <c r="E73" s="119"/>
      <c r="F73" s="158">
        <v>0.010076</v>
      </c>
      <c r="G73" s="157"/>
      <c r="H73" s="154">
        <v>0.00704</v>
      </c>
      <c r="I73" s="156"/>
      <c r="J73" s="215" t="s">
        <v>683</v>
      </c>
      <c r="K73" s="157"/>
      <c r="L73" s="214" t="s">
        <v>0</v>
      </c>
    </row>
    <row r="74" spans="1:12" s="116" customFormat="1" ht="12">
      <c r="A74" s="77"/>
      <c r="B74" s="123" t="s">
        <v>70</v>
      </c>
      <c r="C74" s="124">
        <v>127</v>
      </c>
      <c r="D74" s="125"/>
      <c r="E74" s="119"/>
      <c r="F74" s="158">
        <v>0.044424</v>
      </c>
      <c r="G74" s="157"/>
      <c r="H74" s="154">
        <v>0.031038</v>
      </c>
      <c r="I74" s="157"/>
      <c r="J74" s="215" t="s">
        <v>683</v>
      </c>
      <c r="K74" s="157"/>
      <c r="L74" s="214" t="s">
        <v>0</v>
      </c>
    </row>
    <row r="75" spans="1:12" s="116" customFormat="1" ht="12">
      <c r="A75" s="77"/>
      <c r="B75" s="112" t="s">
        <v>277</v>
      </c>
      <c r="C75" s="113">
        <v>128</v>
      </c>
      <c r="D75" s="114"/>
      <c r="E75" s="119"/>
      <c r="F75" s="158">
        <v>0.001242</v>
      </c>
      <c r="G75" s="157"/>
      <c r="H75" s="154">
        <v>0.000868</v>
      </c>
      <c r="I75" s="156"/>
      <c r="J75" s="215" t="s">
        <v>683</v>
      </c>
      <c r="K75" s="200"/>
      <c r="L75" s="214" t="s">
        <v>0</v>
      </c>
    </row>
    <row r="76" spans="1:12" s="116" customFormat="1" ht="12">
      <c r="A76" s="77"/>
      <c r="B76" s="112" t="s">
        <v>71</v>
      </c>
      <c r="C76" s="113">
        <v>132</v>
      </c>
      <c r="D76" s="114"/>
      <c r="E76" s="119"/>
      <c r="F76" s="158">
        <v>0.00279</v>
      </c>
      <c r="G76" s="157"/>
      <c r="H76" s="154">
        <v>0.001949</v>
      </c>
      <c r="I76" s="156"/>
      <c r="J76" s="215" t="s">
        <v>683</v>
      </c>
      <c r="K76" s="200"/>
      <c r="L76" s="214" t="s">
        <v>0</v>
      </c>
    </row>
    <row r="77" spans="1:12" s="116" customFormat="1" ht="12">
      <c r="A77" s="77"/>
      <c r="B77" s="112" t="s">
        <v>79</v>
      </c>
      <c r="C77" s="113">
        <v>138</v>
      </c>
      <c r="D77" s="114"/>
      <c r="E77" s="119"/>
      <c r="F77" s="158">
        <v>0.022946</v>
      </c>
      <c r="G77" s="157"/>
      <c r="H77" s="154">
        <v>0.016032</v>
      </c>
      <c r="I77" s="156"/>
      <c r="J77" s="215" t="s">
        <v>683</v>
      </c>
      <c r="K77" s="200"/>
      <c r="L77" s="214" t="s">
        <v>0</v>
      </c>
    </row>
    <row r="78" spans="1:12" s="116" customFormat="1" ht="12">
      <c r="A78" s="77"/>
      <c r="B78" s="112" t="s">
        <v>674</v>
      </c>
      <c r="C78" s="113">
        <v>139</v>
      </c>
      <c r="D78" s="114"/>
      <c r="E78" s="117"/>
      <c r="F78" s="158">
        <v>0.002665</v>
      </c>
      <c r="G78" s="166"/>
      <c r="H78" s="154">
        <v>0.001862</v>
      </c>
      <c r="I78" s="156"/>
      <c r="J78" s="215" t="s">
        <v>683</v>
      </c>
      <c r="K78" s="200"/>
      <c r="L78" s="214" t="s">
        <v>0</v>
      </c>
    </row>
    <row r="79" spans="1:12" s="116" customFormat="1" ht="12">
      <c r="A79" s="77"/>
      <c r="B79" s="123" t="s">
        <v>87</v>
      </c>
      <c r="C79" s="124">
        <v>142</v>
      </c>
      <c r="D79" s="125"/>
      <c r="E79" s="119"/>
      <c r="F79" s="158">
        <v>0.063458</v>
      </c>
      <c r="G79" s="157"/>
      <c r="H79" s="154">
        <v>0.044336</v>
      </c>
      <c r="I79" s="157"/>
      <c r="J79" s="215" t="s">
        <v>683</v>
      </c>
      <c r="K79" s="200"/>
      <c r="L79" s="214" t="s">
        <v>0</v>
      </c>
    </row>
    <row r="80" spans="1:12" s="121" customFormat="1" ht="12">
      <c r="A80" s="77"/>
      <c r="B80" s="112" t="s">
        <v>88</v>
      </c>
      <c r="C80" s="113">
        <v>143</v>
      </c>
      <c r="D80" s="114"/>
      <c r="E80" s="115"/>
      <c r="F80" s="158">
        <v>0.001052</v>
      </c>
      <c r="G80" s="162"/>
      <c r="H80" s="154">
        <v>0.000735</v>
      </c>
      <c r="I80" s="163"/>
      <c r="J80" s="215" t="s">
        <v>683</v>
      </c>
      <c r="K80" s="200"/>
      <c r="L80" s="214" t="s">
        <v>0</v>
      </c>
    </row>
    <row r="81" spans="1:12" s="116" customFormat="1" ht="12">
      <c r="A81" s="77"/>
      <c r="B81" s="112" t="s">
        <v>122</v>
      </c>
      <c r="C81" s="113">
        <v>146</v>
      </c>
      <c r="D81" s="114"/>
      <c r="E81" s="119"/>
      <c r="F81" s="158">
        <v>0.226558</v>
      </c>
      <c r="G81" s="157"/>
      <c r="H81" s="154">
        <v>0.158289</v>
      </c>
      <c r="I81" s="156"/>
      <c r="J81" s="215" t="s">
        <v>683</v>
      </c>
      <c r="K81" s="157"/>
      <c r="L81" s="214" t="s">
        <v>0</v>
      </c>
    </row>
    <row r="82" spans="1:12" s="116" customFormat="1" ht="12">
      <c r="A82" s="77"/>
      <c r="B82" s="112" t="s">
        <v>92</v>
      </c>
      <c r="C82" s="113">
        <v>149</v>
      </c>
      <c r="D82" s="114"/>
      <c r="E82" s="119"/>
      <c r="F82" s="158">
        <v>0.006592</v>
      </c>
      <c r="G82" s="157"/>
      <c r="H82" s="154">
        <v>0.004606</v>
      </c>
      <c r="I82" s="156"/>
      <c r="J82" s="215" t="s">
        <v>683</v>
      </c>
      <c r="K82" s="200"/>
      <c r="L82" s="214" t="s">
        <v>0</v>
      </c>
    </row>
    <row r="83" spans="1:12" s="116" customFormat="1" ht="12">
      <c r="A83" s="77"/>
      <c r="B83" s="112" t="s">
        <v>94</v>
      </c>
      <c r="C83" s="113">
        <v>151</v>
      </c>
      <c r="D83" s="114"/>
      <c r="E83" s="119"/>
      <c r="F83" s="158">
        <v>0.200091</v>
      </c>
      <c r="G83" s="157"/>
      <c r="H83" s="154">
        <v>0.139798</v>
      </c>
      <c r="I83" s="156"/>
      <c r="J83" s="215" t="s">
        <v>683</v>
      </c>
      <c r="K83" s="200"/>
      <c r="L83" s="214" t="s">
        <v>0</v>
      </c>
    </row>
    <row r="84" spans="1:12" s="116" customFormat="1" ht="12">
      <c r="A84" s="77"/>
      <c r="B84" s="123" t="s">
        <v>95</v>
      </c>
      <c r="C84" s="124">
        <v>153</v>
      </c>
      <c r="D84" s="125"/>
      <c r="E84" s="119"/>
      <c r="F84" s="158">
        <v>0.04468</v>
      </c>
      <c r="G84" s="157"/>
      <c r="H84" s="154">
        <v>0.031217</v>
      </c>
      <c r="I84" s="157"/>
      <c r="J84" s="232" t="s">
        <v>683</v>
      </c>
      <c r="K84" s="200"/>
      <c r="L84" s="233" t="s">
        <v>0</v>
      </c>
    </row>
    <row r="85" spans="1:12" s="116" customFormat="1" ht="12">
      <c r="A85" s="77"/>
      <c r="B85" s="112" t="s">
        <v>104</v>
      </c>
      <c r="C85" s="113">
        <v>154</v>
      </c>
      <c r="D85" s="114"/>
      <c r="E85" s="119"/>
      <c r="F85" s="158">
        <v>0.042827</v>
      </c>
      <c r="G85" s="157"/>
      <c r="H85" s="154">
        <v>0.029922</v>
      </c>
      <c r="I85" s="156"/>
      <c r="J85" s="215" t="s">
        <v>683</v>
      </c>
      <c r="K85" s="200"/>
      <c r="L85" s="214" t="s">
        <v>0</v>
      </c>
    </row>
    <row r="86" spans="1:12" s="116" customFormat="1" ht="12">
      <c r="A86" s="77"/>
      <c r="B86" s="123" t="s">
        <v>244</v>
      </c>
      <c r="C86" s="124">
        <v>155</v>
      </c>
      <c r="D86" s="125"/>
      <c r="E86" s="119"/>
      <c r="F86" s="158">
        <v>0.060922</v>
      </c>
      <c r="G86" s="157"/>
      <c r="H86" s="154">
        <v>0.042564</v>
      </c>
      <c r="I86" s="157"/>
      <c r="J86" s="215" t="s">
        <v>683</v>
      </c>
      <c r="K86" s="157"/>
      <c r="L86" s="214" t="s">
        <v>0</v>
      </c>
    </row>
    <row r="87" spans="1:12" s="116" customFormat="1" ht="12">
      <c r="A87" s="77"/>
      <c r="B87" s="112" t="s">
        <v>235</v>
      </c>
      <c r="C87" s="113">
        <v>156</v>
      </c>
      <c r="D87" s="114"/>
      <c r="E87" s="119"/>
      <c r="F87" s="158">
        <v>0.03046</v>
      </c>
      <c r="G87" s="157"/>
      <c r="H87" s="154">
        <v>0.021282</v>
      </c>
      <c r="I87" s="156"/>
      <c r="J87" s="215" t="s">
        <v>683</v>
      </c>
      <c r="K87" s="200"/>
      <c r="L87" s="214" t="s">
        <v>0</v>
      </c>
    </row>
    <row r="88" spans="1:12" s="116" customFormat="1" ht="12">
      <c r="A88" s="77"/>
      <c r="B88" s="112" t="s">
        <v>147</v>
      </c>
      <c r="C88" s="113">
        <v>157</v>
      </c>
      <c r="D88" s="114"/>
      <c r="E88" s="119"/>
      <c r="F88" s="158">
        <v>0.062338</v>
      </c>
      <c r="G88" s="157"/>
      <c r="H88" s="154">
        <v>0.043554</v>
      </c>
      <c r="I88" s="156"/>
      <c r="J88" s="215" t="s">
        <v>683</v>
      </c>
      <c r="K88" s="200"/>
      <c r="L88" s="214" t="s">
        <v>0</v>
      </c>
    </row>
    <row r="89" spans="1:12" s="116" customFormat="1" ht="12">
      <c r="A89" s="77"/>
      <c r="B89" s="112" t="s">
        <v>118</v>
      </c>
      <c r="C89" s="113">
        <v>158</v>
      </c>
      <c r="D89" s="114"/>
      <c r="E89" s="119"/>
      <c r="F89" s="158">
        <v>0.002322</v>
      </c>
      <c r="G89" s="155"/>
      <c r="H89" s="154">
        <v>0.001622</v>
      </c>
      <c r="I89" s="156"/>
      <c r="J89" s="215" t="s">
        <v>683</v>
      </c>
      <c r="K89" s="200"/>
      <c r="L89" s="214" t="s">
        <v>0</v>
      </c>
    </row>
    <row r="90" spans="1:12" s="116" customFormat="1" ht="12">
      <c r="A90" s="77"/>
      <c r="B90" s="112" t="s">
        <v>284</v>
      </c>
      <c r="C90" s="113">
        <v>179</v>
      </c>
      <c r="D90" s="114"/>
      <c r="E90" s="119"/>
      <c r="F90" s="158">
        <v>0.000286</v>
      </c>
      <c r="G90" s="157"/>
      <c r="H90" s="154">
        <v>0.0002</v>
      </c>
      <c r="I90" s="156"/>
      <c r="J90" s="215" t="s">
        <v>683</v>
      </c>
      <c r="K90" s="157"/>
      <c r="L90" s="214" t="s">
        <v>0</v>
      </c>
    </row>
    <row r="91" spans="1:12" s="116" customFormat="1" ht="12">
      <c r="A91" s="77"/>
      <c r="B91" s="112" t="s">
        <v>84</v>
      </c>
      <c r="C91" s="113">
        <v>180</v>
      </c>
      <c r="D91" s="114"/>
      <c r="E91" s="117"/>
      <c r="F91" s="158">
        <v>0.001862</v>
      </c>
      <c r="G91" s="157"/>
      <c r="H91" s="154">
        <v>0.001301</v>
      </c>
      <c r="I91" s="156"/>
      <c r="J91" s="215" t="s">
        <v>683</v>
      </c>
      <c r="K91" s="157"/>
      <c r="L91" s="214" t="s">
        <v>0</v>
      </c>
    </row>
    <row r="92" spans="1:12" s="116" customFormat="1" ht="12">
      <c r="A92" s="77"/>
      <c r="B92" s="112" t="s">
        <v>731</v>
      </c>
      <c r="C92" s="113">
        <v>181</v>
      </c>
      <c r="D92" s="114"/>
      <c r="E92" s="119"/>
      <c r="F92" s="158">
        <v>0.000286</v>
      </c>
      <c r="G92" s="157"/>
      <c r="H92" s="154">
        <v>0.0002</v>
      </c>
      <c r="I92" s="156"/>
      <c r="J92" s="215" t="s">
        <v>683</v>
      </c>
      <c r="K92" s="200"/>
      <c r="L92" s="214" t="s">
        <v>0</v>
      </c>
    </row>
    <row r="93" spans="1:12" s="116" customFormat="1" ht="12">
      <c r="A93" s="77"/>
      <c r="B93" s="112" t="s">
        <v>46</v>
      </c>
      <c r="C93" s="113">
        <v>182</v>
      </c>
      <c r="D93" s="114"/>
      <c r="E93" s="119"/>
      <c r="F93" s="158">
        <v>0.241719</v>
      </c>
      <c r="G93" s="157"/>
      <c r="H93" s="154">
        <v>0.168882</v>
      </c>
      <c r="I93" s="156"/>
      <c r="J93" s="215" t="s">
        <v>683</v>
      </c>
      <c r="K93" s="200"/>
      <c r="L93" s="214" t="s">
        <v>0</v>
      </c>
    </row>
    <row r="94" spans="1:12" s="120" customFormat="1" ht="12">
      <c r="A94" s="77"/>
      <c r="B94" s="112" t="s">
        <v>586</v>
      </c>
      <c r="C94" s="113">
        <v>183</v>
      </c>
      <c r="D94" s="114"/>
      <c r="E94" s="117"/>
      <c r="F94" s="158">
        <v>0.136624</v>
      </c>
      <c r="G94" s="157"/>
      <c r="H94" s="154">
        <v>0.095455</v>
      </c>
      <c r="I94" s="161"/>
      <c r="J94" s="215">
        <v>0.009409</v>
      </c>
      <c r="K94" s="200"/>
      <c r="L94" s="214">
        <v>0.007204</v>
      </c>
    </row>
    <row r="95" spans="1:12" s="116" customFormat="1" ht="12">
      <c r="A95" s="77"/>
      <c r="B95" s="112" t="s">
        <v>51</v>
      </c>
      <c r="C95" s="113">
        <v>184</v>
      </c>
      <c r="D95" s="114"/>
      <c r="E95" s="119"/>
      <c r="F95" s="158">
        <v>0.541889</v>
      </c>
      <c r="G95" s="157"/>
      <c r="H95" s="154">
        <v>0.378602</v>
      </c>
      <c r="I95" s="156"/>
      <c r="J95" s="215">
        <v>0.276409</v>
      </c>
      <c r="K95" s="200"/>
      <c r="L95" s="214">
        <v>0.211634</v>
      </c>
    </row>
    <row r="96" spans="1:12" s="116" customFormat="1" ht="12">
      <c r="A96" s="77"/>
      <c r="B96" s="112" t="s">
        <v>85</v>
      </c>
      <c r="C96" s="113">
        <v>185</v>
      </c>
      <c r="D96" s="114"/>
      <c r="E96" s="119"/>
      <c r="F96" s="158">
        <v>1.073252</v>
      </c>
      <c r="G96" s="157"/>
      <c r="H96" s="154">
        <v>0.74985</v>
      </c>
      <c r="I96" s="156"/>
      <c r="J96" s="215">
        <v>0.446414</v>
      </c>
      <c r="K96" s="200"/>
      <c r="L96" s="214">
        <v>0.3418</v>
      </c>
    </row>
    <row r="97" spans="1:12" s="116" customFormat="1" ht="12">
      <c r="A97" s="77"/>
      <c r="B97" s="123" t="s">
        <v>86</v>
      </c>
      <c r="C97" s="124">
        <v>186</v>
      </c>
      <c r="D97" s="125"/>
      <c r="E97" s="119"/>
      <c r="F97" s="158">
        <v>0.175934</v>
      </c>
      <c r="G97" s="157"/>
      <c r="H97" s="154">
        <v>0.12292</v>
      </c>
      <c r="I97" s="156"/>
      <c r="J97" s="215" t="s">
        <v>683</v>
      </c>
      <c r="K97" s="200"/>
      <c r="L97" s="214" t="s">
        <v>0</v>
      </c>
    </row>
    <row r="98" spans="1:12" s="116" customFormat="1" ht="12">
      <c r="A98" s="77"/>
      <c r="B98" s="112" t="s">
        <v>69</v>
      </c>
      <c r="C98" s="113">
        <v>189</v>
      </c>
      <c r="D98" s="114"/>
      <c r="E98" s="119"/>
      <c r="F98" s="158">
        <v>0.147086</v>
      </c>
      <c r="G98" s="157"/>
      <c r="H98" s="154">
        <v>0.102765</v>
      </c>
      <c r="I98" s="156"/>
      <c r="J98" s="215" t="s">
        <v>683</v>
      </c>
      <c r="K98" s="200"/>
      <c r="L98" s="214" t="s">
        <v>0</v>
      </c>
    </row>
    <row r="99" spans="1:12" s="116" customFormat="1" ht="12">
      <c r="A99" s="77"/>
      <c r="B99" s="123" t="s">
        <v>732</v>
      </c>
      <c r="C99" s="124">
        <v>190</v>
      </c>
      <c r="D99" s="125">
        <v>195</v>
      </c>
      <c r="E99" s="119"/>
      <c r="F99" s="158"/>
      <c r="G99" s="157"/>
      <c r="H99" s="154" t="s">
        <v>0</v>
      </c>
      <c r="I99" s="157"/>
      <c r="J99" s="215" t="s">
        <v>683</v>
      </c>
      <c r="K99" s="200"/>
      <c r="L99" s="214" t="s">
        <v>0</v>
      </c>
    </row>
    <row r="100" spans="1:12" s="116" customFormat="1" ht="12">
      <c r="A100" s="77"/>
      <c r="B100" s="112" t="s">
        <v>40</v>
      </c>
      <c r="C100" s="113">
        <v>191</v>
      </c>
      <c r="D100" s="114"/>
      <c r="E100" s="119"/>
      <c r="F100" s="158">
        <v>0.432539</v>
      </c>
      <c r="G100" s="157"/>
      <c r="H100" s="154">
        <v>0.302202</v>
      </c>
      <c r="I100" s="156"/>
      <c r="J100" s="215" t="s">
        <v>683</v>
      </c>
      <c r="K100" s="157"/>
      <c r="L100" s="214" t="s">
        <v>0</v>
      </c>
    </row>
    <row r="101" spans="1:12" s="116" customFormat="1" ht="12">
      <c r="A101" s="77"/>
      <c r="B101" s="112" t="s">
        <v>587</v>
      </c>
      <c r="C101" s="113">
        <v>192</v>
      </c>
      <c r="D101" s="114"/>
      <c r="E101" s="119"/>
      <c r="F101" s="158">
        <v>0.32099</v>
      </c>
      <c r="G101" s="157"/>
      <c r="H101" s="154">
        <v>0.224266</v>
      </c>
      <c r="I101" s="156"/>
      <c r="J101" s="215">
        <v>0.26351</v>
      </c>
      <c r="K101" s="200"/>
      <c r="L101" s="214">
        <v>0.201758</v>
      </c>
    </row>
    <row r="102" spans="1:12" s="116" customFormat="1" ht="12">
      <c r="A102" s="77"/>
      <c r="B102" s="112" t="s">
        <v>107</v>
      </c>
      <c r="C102" s="113">
        <v>193</v>
      </c>
      <c r="D102" s="114"/>
      <c r="E102" s="119"/>
      <c r="F102" s="158">
        <v>0.217654</v>
      </c>
      <c r="G102" s="157"/>
      <c r="H102" s="154">
        <v>0.152068</v>
      </c>
      <c r="I102" s="156"/>
      <c r="J102" s="215" t="s">
        <v>683</v>
      </c>
      <c r="K102" s="157"/>
      <c r="L102" s="214" t="s">
        <v>0</v>
      </c>
    </row>
    <row r="103" spans="1:12" s="116" customFormat="1" ht="12">
      <c r="A103" s="77"/>
      <c r="B103" s="112" t="s">
        <v>119</v>
      </c>
      <c r="C103" s="113">
        <v>194</v>
      </c>
      <c r="D103" s="114">
        <v>490</v>
      </c>
      <c r="E103" s="119"/>
      <c r="F103" s="158" t="s">
        <v>683</v>
      </c>
      <c r="G103" s="157"/>
      <c r="H103" s="154" t="s">
        <v>0</v>
      </c>
      <c r="I103" s="156"/>
      <c r="J103" s="215" t="s">
        <v>683</v>
      </c>
      <c r="K103" s="157"/>
      <c r="L103" s="214" t="s">
        <v>0</v>
      </c>
    </row>
    <row r="104" spans="1:12" s="116" customFormat="1" ht="12">
      <c r="A104" s="77"/>
      <c r="B104" s="112" t="s">
        <v>83</v>
      </c>
      <c r="C104" s="113">
        <v>195</v>
      </c>
      <c r="D104" s="114"/>
      <c r="E104" s="119"/>
      <c r="F104" s="158">
        <v>0.134983</v>
      </c>
      <c r="G104" s="157"/>
      <c r="H104" s="154">
        <v>0.094309</v>
      </c>
      <c r="I104" s="156"/>
      <c r="J104" s="215" t="s">
        <v>683</v>
      </c>
      <c r="K104" s="200"/>
      <c r="L104" s="214" t="s">
        <v>0</v>
      </c>
    </row>
    <row r="105" spans="1:12" s="116" customFormat="1" ht="12">
      <c r="A105" s="77"/>
      <c r="B105" s="112" t="s">
        <v>141</v>
      </c>
      <c r="C105" s="113">
        <v>196</v>
      </c>
      <c r="D105" s="114"/>
      <c r="E105" s="119"/>
      <c r="F105" s="158">
        <v>0.000286</v>
      </c>
      <c r="G105" s="157"/>
      <c r="H105" s="154">
        <v>0.0002</v>
      </c>
      <c r="I105" s="156"/>
      <c r="J105" s="215" t="s">
        <v>683</v>
      </c>
      <c r="K105" s="200"/>
      <c r="L105" s="214" t="s">
        <v>0</v>
      </c>
    </row>
    <row r="106" spans="1:12" s="116" customFormat="1" ht="12">
      <c r="A106" s="77"/>
      <c r="B106" s="123" t="s">
        <v>202</v>
      </c>
      <c r="C106" s="124">
        <v>199</v>
      </c>
      <c r="D106" s="125"/>
      <c r="E106" s="119"/>
      <c r="F106" s="158">
        <v>0.000286</v>
      </c>
      <c r="G106" s="157"/>
      <c r="H106" s="154">
        <v>0.0002</v>
      </c>
      <c r="I106" s="157"/>
      <c r="J106" s="215" t="s">
        <v>683</v>
      </c>
      <c r="K106" s="157"/>
      <c r="L106" s="214" t="s">
        <v>0</v>
      </c>
    </row>
    <row r="107" spans="1:12" s="116" customFormat="1" ht="12">
      <c r="A107" s="77"/>
      <c r="B107" s="123" t="s">
        <v>65</v>
      </c>
      <c r="C107" s="124">
        <v>204</v>
      </c>
      <c r="D107" s="125">
        <v>490</v>
      </c>
      <c r="E107" s="119"/>
      <c r="F107" s="158" t="s">
        <v>683</v>
      </c>
      <c r="G107" s="157"/>
      <c r="H107" s="154" t="s">
        <v>0</v>
      </c>
      <c r="I107" s="157"/>
      <c r="J107" s="215" t="s">
        <v>683</v>
      </c>
      <c r="K107" s="200"/>
      <c r="L107" s="214" t="s">
        <v>0</v>
      </c>
    </row>
    <row r="108" spans="1:12" s="116" customFormat="1" ht="12">
      <c r="A108" s="77"/>
      <c r="B108" s="112" t="s">
        <v>133</v>
      </c>
      <c r="C108" s="113">
        <v>232</v>
      </c>
      <c r="D108" s="114"/>
      <c r="E108" s="119"/>
      <c r="F108" s="158">
        <v>0.000286</v>
      </c>
      <c r="G108" s="157"/>
      <c r="H108" s="154">
        <v>0.0002</v>
      </c>
      <c r="I108" s="156"/>
      <c r="J108" s="215" t="s">
        <v>683</v>
      </c>
      <c r="K108" s="200"/>
      <c r="L108" s="214" t="s">
        <v>0</v>
      </c>
    </row>
    <row r="109" spans="1:12" s="116" customFormat="1" ht="12">
      <c r="A109" s="77"/>
      <c r="B109" s="112" t="s">
        <v>240</v>
      </c>
      <c r="C109" s="113">
        <v>256</v>
      </c>
      <c r="D109" s="114"/>
      <c r="E109" s="119"/>
      <c r="F109" s="158">
        <v>0.046953</v>
      </c>
      <c r="G109" s="157"/>
      <c r="H109" s="154">
        <v>0.032805</v>
      </c>
      <c r="I109" s="156"/>
      <c r="J109" s="232" t="s">
        <v>683</v>
      </c>
      <c r="K109" s="200"/>
      <c r="L109" s="233" t="s">
        <v>0</v>
      </c>
    </row>
    <row r="110" spans="1:12" s="116" customFormat="1" ht="12">
      <c r="A110" s="77"/>
      <c r="B110" s="112" t="s">
        <v>50</v>
      </c>
      <c r="C110" s="113">
        <v>344</v>
      </c>
      <c r="D110" s="114"/>
      <c r="E110" s="119"/>
      <c r="F110" s="158">
        <v>0.000286</v>
      </c>
      <c r="G110" s="157"/>
      <c r="H110" s="154">
        <v>0.0002</v>
      </c>
      <c r="I110" s="156"/>
      <c r="J110" s="215" t="s">
        <v>683</v>
      </c>
      <c r="K110" s="200"/>
      <c r="L110" s="214" t="s">
        <v>0</v>
      </c>
    </row>
    <row r="111" spans="1:12" s="116" customFormat="1" ht="12">
      <c r="A111" s="77"/>
      <c r="B111" s="112" t="s">
        <v>54</v>
      </c>
      <c r="C111" s="113">
        <v>353</v>
      </c>
      <c r="D111" s="114"/>
      <c r="E111" s="119"/>
      <c r="F111" s="158">
        <v>0.00134</v>
      </c>
      <c r="G111" s="157"/>
      <c r="H111" s="154">
        <v>0.000936</v>
      </c>
      <c r="I111" s="156"/>
      <c r="J111" s="215">
        <v>0.000261</v>
      </c>
      <c r="K111" s="200"/>
      <c r="L111" s="214">
        <v>0.0002</v>
      </c>
    </row>
    <row r="112" spans="1:12" s="116" customFormat="1" ht="12">
      <c r="A112" s="77"/>
      <c r="B112" s="112" t="s">
        <v>82</v>
      </c>
      <c r="C112" s="113">
        <v>354</v>
      </c>
      <c r="D112" s="114"/>
      <c r="E112" s="119"/>
      <c r="F112" s="158">
        <v>0.000286</v>
      </c>
      <c r="G112" s="164"/>
      <c r="H112" s="154">
        <v>0.0002</v>
      </c>
      <c r="I112" s="156"/>
      <c r="J112" s="215" t="s">
        <v>683</v>
      </c>
      <c r="K112" s="200"/>
      <c r="L112" s="214" t="s">
        <v>0</v>
      </c>
    </row>
    <row r="113" spans="1:12" s="116" customFormat="1" ht="12">
      <c r="A113" s="77"/>
      <c r="B113" s="112" t="s">
        <v>55</v>
      </c>
      <c r="C113" s="113">
        <v>355</v>
      </c>
      <c r="D113" s="114">
        <v>11</v>
      </c>
      <c r="E113" s="119"/>
      <c r="F113" s="158" t="s">
        <v>683</v>
      </c>
      <c r="G113" s="157"/>
      <c r="H113" s="154" t="s">
        <v>0</v>
      </c>
      <c r="I113" s="156"/>
      <c r="J113" s="215" t="s">
        <v>683</v>
      </c>
      <c r="K113" s="157"/>
      <c r="L113" s="214" t="s">
        <v>0</v>
      </c>
    </row>
    <row r="114" spans="1:12" s="116" customFormat="1" ht="12">
      <c r="A114" s="77"/>
      <c r="B114" s="112" t="s">
        <v>733</v>
      </c>
      <c r="C114" s="113">
        <v>360</v>
      </c>
      <c r="D114" s="114"/>
      <c r="E114" s="119"/>
      <c r="F114" s="158">
        <v>0.036685</v>
      </c>
      <c r="G114" s="157"/>
      <c r="H114" s="154">
        <v>0.025631</v>
      </c>
      <c r="I114" s="156"/>
      <c r="J114" s="215" t="s">
        <v>683</v>
      </c>
      <c r="K114" s="200"/>
      <c r="L114" s="214" t="s">
        <v>0</v>
      </c>
    </row>
    <row r="115" spans="1:12" s="116" customFormat="1" ht="12">
      <c r="A115" s="77"/>
      <c r="B115" s="112" t="s">
        <v>734</v>
      </c>
      <c r="C115" s="113">
        <v>361</v>
      </c>
      <c r="D115" s="114"/>
      <c r="E115" s="119"/>
      <c r="F115" s="158">
        <v>0.005938</v>
      </c>
      <c r="G115" s="157"/>
      <c r="H115" s="154">
        <v>0.004149</v>
      </c>
      <c r="I115" s="156"/>
      <c r="J115" s="215" t="s">
        <v>683</v>
      </c>
      <c r="K115" s="200"/>
      <c r="L115" s="214" t="s">
        <v>0</v>
      </c>
    </row>
    <row r="116" spans="1:12" s="116" customFormat="1" ht="12">
      <c r="A116" s="77"/>
      <c r="B116" s="112" t="s">
        <v>735</v>
      </c>
      <c r="C116" s="113">
        <v>422</v>
      </c>
      <c r="D116" s="114"/>
      <c r="E116" s="119"/>
      <c r="F116" s="158">
        <v>0.238006</v>
      </c>
      <c r="G116" s="157"/>
      <c r="H116" s="154">
        <v>0.166288</v>
      </c>
      <c r="I116" s="156"/>
      <c r="J116" s="215">
        <v>0.176639</v>
      </c>
      <c r="K116" s="200"/>
      <c r="L116" s="214">
        <v>0.135245</v>
      </c>
    </row>
    <row r="117" spans="1:12" s="116" customFormat="1" ht="12">
      <c r="A117" s="77"/>
      <c r="B117" s="112" t="s">
        <v>736</v>
      </c>
      <c r="C117" s="113">
        <v>423</v>
      </c>
      <c r="D117" s="114"/>
      <c r="E117" s="119"/>
      <c r="F117" s="158">
        <v>0.011118</v>
      </c>
      <c r="G117" s="157"/>
      <c r="H117" s="154">
        <v>0.007768</v>
      </c>
      <c r="I117" s="156"/>
      <c r="J117" s="215" t="s">
        <v>683</v>
      </c>
      <c r="K117" s="200"/>
      <c r="L117" s="214" t="s">
        <v>0</v>
      </c>
    </row>
    <row r="118" spans="1:12" s="116" customFormat="1" ht="12">
      <c r="A118" s="77"/>
      <c r="B118" s="112" t="s">
        <v>89</v>
      </c>
      <c r="C118" s="113">
        <v>424</v>
      </c>
      <c r="D118" s="114"/>
      <c r="E118" s="119"/>
      <c r="F118" s="158">
        <v>0.644313</v>
      </c>
      <c r="G118" s="157"/>
      <c r="H118" s="154">
        <v>0.450163</v>
      </c>
      <c r="I118" s="156"/>
      <c r="J118" s="215">
        <v>0.541487</v>
      </c>
      <c r="K118" s="200"/>
      <c r="L118" s="214">
        <v>0.414593</v>
      </c>
    </row>
    <row r="119" spans="1:12" s="116" customFormat="1" ht="12">
      <c r="A119" s="77"/>
      <c r="B119" s="123" t="s">
        <v>121</v>
      </c>
      <c r="C119" s="124">
        <v>490</v>
      </c>
      <c r="D119" s="125"/>
      <c r="E119" s="119"/>
      <c r="F119" s="158">
        <v>1.006603</v>
      </c>
      <c r="G119" s="157"/>
      <c r="H119" s="154">
        <v>0.703284</v>
      </c>
      <c r="I119" s="156"/>
      <c r="J119" s="215">
        <v>0.031299</v>
      </c>
      <c r="K119" s="200"/>
      <c r="L119" s="214">
        <v>0.023964</v>
      </c>
    </row>
    <row r="120" spans="1:12" s="116" customFormat="1" ht="12">
      <c r="A120" s="77"/>
      <c r="B120" s="112" t="s">
        <v>675</v>
      </c>
      <c r="C120" s="113">
        <v>500</v>
      </c>
      <c r="D120" s="114"/>
      <c r="E120" s="119"/>
      <c r="F120" s="158">
        <v>8.954575</v>
      </c>
      <c r="G120" s="157"/>
      <c r="H120" s="154">
        <v>6.2563</v>
      </c>
      <c r="I120" s="156"/>
      <c r="J120" s="215">
        <v>8.525769</v>
      </c>
      <c r="K120" s="200"/>
      <c r="L120" s="214">
        <v>6.527815</v>
      </c>
    </row>
    <row r="121" spans="1:12" s="116" customFormat="1" ht="12">
      <c r="A121" s="77"/>
      <c r="B121" s="123" t="s">
        <v>676</v>
      </c>
      <c r="C121" s="124">
        <v>568</v>
      </c>
      <c r="D121" s="125"/>
      <c r="E121" s="119"/>
      <c r="F121" s="158">
        <v>0.000286</v>
      </c>
      <c r="G121" s="157"/>
      <c r="H121" s="154">
        <v>0.0002</v>
      </c>
      <c r="I121" s="157"/>
      <c r="J121" s="215">
        <v>0.000131</v>
      </c>
      <c r="K121" s="200"/>
      <c r="L121" s="214">
        <v>0.0001</v>
      </c>
    </row>
    <row r="122" spans="1:12" s="116" customFormat="1" ht="12">
      <c r="A122" s="77"/>
      <c r="B122" s="112" t="s">
        <v>737</v>
      </c>
      <c r="C122" s="113">
        <v>702</v>
      </c>
      <c r="D122" s="114"/>
      <c r="E122" s="119"/>
      <c r="F122" s="158">
        <v>0.012152</v>
      </c>
      <c r="G122" s="165"/>
      <c r="H122" s="154">
        <v>0.00849</v>
      </c>
      <c r="I122" s="156"/>
      <c r="J122" s="215" t="s">
        <v>683</v>
      </c>
      <c r="K122" s="200"/>
      <c r="L122" s="214" t="s">
        <v>0</v>
      </c>
    </row>
    <row r="123" spans="1:12" s="116" customFormat="1" ht="12">
      <c r="A123" s="77"/>
      <c r="B123" s="123" t="s">
        <v>738</v>
      </c>
      <c r="C123" s="124">
        <v>713</v>
      </c>
      <c r="D123" s="125"/>
      <c r="E123" s="119"/>
      <c r="F123" s="158">
        <v>0.000286</v>
      </c>
      <c r="G123" s="157"/>
      <c r="H123" s="154">
        <v>0.0002</v>
      </c>
      <c r="I123" s="157"/>
      <c r="J123" s="215"/>
      <c r="K123" s="200"/>
      <c r="L123" s="214"/>
    </row>
    <row r="124" spans="1:12" s="116" customFormat="1" ht="12">
      <c r="A124" s="77"/>
      <c r="B124" s="123" t="s">
        <v>725</v>
      </c>
      <c r="C124" s="124">
        <v>714</v>
      </c>
      <c r="D124" s="125"/>
      <c r="E124" s="119"/>
      <c r="F124" s="158">
        <v>0.000286</v>
      </c>
      <c r="G124" s="157"/>
      <c r="H124" s="154">
        <v>0.0002</v>
      </c>
      <c r="I124" s="157"/>
      <c r="J124" s="215"/>
      <c r="K124" s="157"/>
      <c r="L124" s="214"/>
    </row>
    <row r="125" spans="1:12" s="116" customFormat="1" ht="12">
      <c r="A125" s="77"/>
      <c r="B125" s="112" t="s">
        <v>677</v>
      </c>
      <c r="C125" s="113">
        <v>715</v>
      </c>
      <c r="D125" s="114"/>
      <c r="E125" s="119"/>
      <c r="F125" s="158">
        <v>0.030224</v>
      </c>
      <c r="G125" s="165"/>
      <c r="H125" s="154">
        <v>0.021117</v>
      </c>
      <c r="I125" s="156"/>
      <c r="J125" s="215" t="s">
        <v>683</v>
      </c>
      <c r="K125" s="200"/>
      <c r="L125" s="214" t="s">
        <v>0</v>
      </c>
    </row>
    <row r="126" spans="1:12" s="116" customFormat="1" ht="12">
      <c r="A126" s="77"/>
      <c r="B126" s="112" t="s">
        <v>739</v>
      </c>
      <c r="C126" s="113">
        <v>717</v>
      </c>
      <c r="D126" s="114"/>
      <c r="E126" s="119"/>
      <c r="F126" s="158">
        <v>0.000286</v>
      </c>
      <c r="G126" s="165"/>
      <c r="H126" s="154">
        <v>0.0002</v>
      </c>
      <c r="I126" s="156"/>
      <c r="J126" s="232" t="s">
        <v>683</v>
      </c>
      <c r="K126" s="200"/>
      <c r="L126" s="233" t="s">
        <v>0</v>
      </c>
    </row>
    <row r="127" spans="1:12" s="116" customFormat="1" ht="12">
      <c r="A127" s="77"/>
      <c r="B127" s="123" t="s">
        <v>247</v>
      </c>
      <c r="C127" s="124">
        <v>721</v>
      </c>
      <c r="D127" s="125"/>
      <c r="E127" s="119"/>
      <c r="F127" s="158">
        <v>0.000761</v>
      </c>
      <c r="G127" s="157"/>
      <c r="H127" s="154">
        <v>0.000532</v>
      </c>
      <c r="I127" s="157"/>
      <c r="J127" s="215" t="s">
        <v>683</v>
      </c>
      <c r="K127" s="200"/>
      <c r="L127" s="214" t="s">
        <v>0</v>
      </c>
    </row>
    <row r="128" spans="1:12" s="116" customFormat="1" ht="12">
      <c r="A128" s="77"/>
      <c r="B128" s="112" t="s">
        <v>210</v>
      </c>
      <c r="C128" s="113">
        <v>722</v>
      </c>
      <c r="D128" s="114"/>
      <c r="E128" s="119"/>
      <c r="F128" s="158">
        <v>0.001616</v>
      </c>
      <c r="G128" s="157"/>
      <c r="H128" s="154">
        <v>0.001129</v>
      </c>
      <c r="I128" s="156"/>
      <c r="J128" s="215" t="s">
        <v>683</v>
      </c>
      <c r="K128" s="200"/>
      <c r="L128" s="214" t="s">
        <v>0</v>
      </c>
    </row>
    <row r="129" spans="1:12" s="116" customFormat="1" ht="12">
      <c r="A129" s="77"/>
      <c r="B129" s="123" t="s">
        <v>105</v>
      </c>
      <c r="C129" s="124">
        <v>725</v>
      </c>
      <c r="D129" s="125"/>
      <c r="E129" s="119"/>
      <c r="F129" s="158">
        <v>0.002334</v>
      </c>
      <c r="G129" s="157"/>
      <c r="H129" s="154">
        <v>0.001631</v>
      </c>
      <c r="I129" s="157"/>
      <c r="J129" s="232" t="s">
        <v>683</v>
      </c>
      <c r="K129" s="157"/>
      <c r="L129" s="233" t="s">
        <v>0</v>
      </c>
    </row>
    <row r="130" spans="1:12" s="116" customFormat="1" ht="12">
      <c r="A130" s="77"/>
      <c r="B130" s="123" t="s">
        <v>13</v>
      </c>
      <c r="C130" s="124">
        <v>726</v>
      </c>
      <c r="D130" s="125"/>
      <c r="E130" s="119"/>
      <c r="F130" s="158">
        <v>0.011744</v>
      </c>
      <c r="G130" s="157"/>
      <c r="H130" s="154">
        <v>0.008205</v>
      </c>
      <c r="I130" s="157"/>
      <c r="J130" s="215" t="s">
        <v>683</v>
      </c>
      <c r="K130" s="200"/>
      <c r="L130" s="214" t="s">
        <v>0</v>
      </c>
    </row>
    <row r="131" spans="1:12" s="121" customFormat="1" ht="12">
      <c r="A131" s="77"/>
      <c r="B131" s="112" t="s">
        <v>29</v>
      </c>
      <c r="C131" s="113">
        <v>727</v>
      </c>
      <c r="D131" s="114"/>
      <c r="E131" s="115"/>
      <c r="F131" s="158">
        <v>0.001822</v>
      </c>
      <c r="G131" s="162"/>
      <c r="H131" s="154">
        <v>0.001273</v>
      </c>
      <c r="I131" s="163"/>
      <c r="J131" s="215" t="s">
        <v>683</v>
      </c>
      <c r="K131" s="200"/>
      <c r="L131" s="214" t="s">
        <v>0</v>
      </c>
    </row>
    <row r="132" spans="1:12" s="116" customFormat="1" ht="12">
      <c r="A132" s="77"/>
      <c r="B132" s="112" t="s">
        <v>23</v>
      </c>
      <c r="C132" s="113">
        <v>731</v>
      </c>
      <c r="D132" s="114"/>
      <c r="E132" s="119"/>
      <c r="F132" s="158">
        <v>0.000286</v>
      </c>
      <c r="G132" s="157"/>
      <c r="H132" s="154">
        <v>0.0002</v>
      </c>
      <c r="I132" s="156"/>
      <c r="J132" s="215" t="s">
        <v>683</v>
      </c>
      <c r="K132" s="200"/>
      <c r="L132" s="214" t="s">
        <v>0</v>
      </c>
    </row>
    <row r="133" spans="1:12" s="116" customFormat="1" ht="12">
      <c r="A133" s="77"/>
      <c r="B133" s="112" t="s">
        <v>678</v>
      </c>
      <c r="C133" s="113">
        <v>734</v>
      </c>
      <c r="D133" s="114"/>
      <c r="E133" s="119"/>
      <c r="F133" s="158">
        <v>0.000567</v>
      </c>
      <c r="G133" s="157"/>
      <c r="H133" s="154">
        <v>0.000396</v>
      </c>
      <c r="I133" s="156"/>
      <c r="J133" s="232" t="s">
        <v>683</v>
      </c>
      <c r="K133" s="200"/>
      <c r="L133" s="233" t="s">
        <v>0</v>
      </c>
    </row>
    <row r="134" spans="1:12" s="116" customFormat="1" ht="12">
      <c r="A134" s="77"/>
      <c r="B134" s="112" t="s">
        <v>633</v>
      </c>
      <c r="C134" s="113">
        <v>735</v>
      </c>
      <c r="D134" s="114"/>
      <c r="E134" s="119"/>
      <c r="F134" s="158">
        <v>0.00296</v>
      </c>
      <c r="G134" s="157"/>
      <c r="H134" s="154">
        <v>0.002068</v>
      </c>
      <c r="I134" s="156"/>
      <c r="J134" s="215" t="s">
        <v>683</v>
      </c>
      <c r="K134" s="200"/>
      <c r="L134" s="214" t="s">
        <v>0</v>
      </c>
    </row>
    <row r="135" spans="1:12" s="116" customFormat="1" ht="12">
      <c r="A135" s="77"/>
      <c r="B135" s="112" t="s">
        <v>101</v>
      </c>
      <c r="C135" s="113">
        <v>738</v>
      </c>
      <c r="D135" s="114"/>
      <c r="E135" s="119"/>
      <c r="F135" s="158">
        <v>0.000286</v>
      </c>
      <c r="G135" s="157"/>
      <c r="H135" s="154">
        <v>0.0002</v>
      </c>
      <c r="I135" s="156"/>
      <c r="J135" s="215" t="s">
        <v>683</v>
      </c>
      <c r="K135" s="200"/>
      <c r="L135" s="214" t="s">
        <v>0</v>
      </c>
    </row>
    <row r="136" spans="1:12" s="116" customFormat="1" ht="12">
      <c r="A136" s="77"/>
      <c r="B136" s="123" t="s">
        <v>109</v>
      </c>
      <c r="C136" s="124">
        <v>740</v>
      </c>
      <c r="D136" s="125"/>
      <c r="E136" s="119"/>
      <c r="F136" s="158">
        <v>0.030917</v>
      </c>
      <c r="G136" s="157"/>
      <c r="H136" s="154">
        <v>0.021601</v>
      </c>
      <c r="I136" s="157"/>
      <c r="J136" s="232" t="s">
        <v>683</v>
      </c>
      <c r="K136" s="200"/>
      <c r="L136" s="233" t="s">
        <v>0</v>
      </c>
    </row>
    <row r="137" spans="1:12" s="116" customFormat="1" ht="12">
      <c r="A137" s="77"/>
      <c r="B137" s="123" t="s">
        <v>36</v>
      </c>
      <c r="C137" s="124">
        <v>741</v>
      </c>
      <c r="D137" s="125"/>
      <c r="E137" s="119"/>
      <c r="F137" s="158">
        <v>0.001945</v>
      </c>
      <c r="G137" s="157"/>
      <c r="H137" s="154">
        <v>0.001359</v>
      </c>
      <c r="I137" s="157"/>
      <c r="J137" s="232" t="s">
        <v>683</v>
      </c>
      <c r="K137" s="157"/>
      <c r="L137" s="233" t="s">
        <v>0</v>
      </c>
    </row>
    <row r="138" spans="1:12" s="116" customFormat="1" ht="12">
      <c r="A138" s="77"/>
      <c r="B138" s="112" t="s">
        <v>278</v>
      </c>
      <c r="C138" s="113">
        <v>742</v>
      </c>
      <c r="D138" s="114"/>
      <c r="E138" s="119"/>
      <c r="F138" s="158">
        <v>0.070411</v>
      </c>
      <c r="G138" s="157"/>
      <c r="H138" s="154">
        <v>0.049194</v>
      </c>
      <c r="I138" s="156"/>
      <c r="J138" s="215" t="s">
        <v>683</v>
      </c>
      <c r="K138" s="157"/>
      <c r="L138" s="214" t="s">
        <v>0</v>
      </c>
    </row>
    <row r="139" spans="1:12" s="116" customFormat="1" ht="12">
      <c r="A139" s="77"/>
      <c r="B139" s="123" t="s">
        <v>740</v>
      </c>
      <c r="C139" s="124">
        <v>744</v>
      </c>
      <c r="D139" s="125"/>
      <c r="E139" s="119"/>
      <c r="F139" s="158">
        <v>0.000286</v>
      </c>
      <c r="G139" s="157"/>
      <c r="H139" s="154">
        <v>0.0002</v>
      </c>
      <c r="I139" s="156"/>
      <c r="J139" s="215" t="s">
        <v>683</v>
      </c>
      <c r="K139" s="157"/>
      <c r="L139" s="214" t="s">
        <v>0</v>
      </c>
    </row>
    <row r="140" spans="1:12" s="116" customFormat="1" ht="12">
      <c r="A140" s="77"/>
      <c r="B140" s="112" t="s">
        <v>705</v>
      </c>
      <c r="C140" s="113">
        <v>762</v>
      </c>
      <c r="D140" s="114"/>
      <c r="E140" s="119"/>
      <c r="F140" s="158">
        <v>0.000286</v>
      </c>
      <c r="G140" s="157"/>
      <c r="H140" s="154">
        <v>0.0002</v>
      </c>
      <c r="I140" s="156"/>
      <c r="J140" s="215" t="s">
        <v>683</v>
      </c>
      <c r="K140" s="200"/>
      <c r="L140" s="214" t="s">
        <v>0</v>
      </c>
    </row>
    <row r="141" spans="1:12" s="116" customFormat="1" ht="12">
      <c r="A141" s="77"/>
      <c r="B141" s="112" t="s">
        <v>741</v>
      </c>
      <c r="C141" s="113">
        <v>764</v>
      </c>
      <c r="D141" s="114"/>
      <c r="E141" s="119"/>
      <c r="F141" s="158">
        <v>0.001805</v>
      </c>
      <c r="G141" s="157"/>
      <c r="H141" s="154">
        <v>0.001261</v>
      </c>
      <c r="I141" s="156"/>
      <c r="J141" s="215" t="s">
        <v>683</v>
      </c>
      <c r="K141" s="157"/>
      <c r="L141" s="214" t="s">
        <v>0</v>
      </c>
    </row>
    <row r="142" spans="1:12" s="116" customFormat="1" ht="12">
      <c r="A142" s="77"/>
      <c r="B142" s="112" t="s">
        <v>27</v>
      </c>
      <c r="C142" s="113">
        <v>765</v>
      </c>
      <c r="D142" s="114"/>
      <c r="E142" s="119"/>
      <c r="F142" s="158">
        <v>0.000286</v>
      </c>
      <c r="G142" s="157"/>
      <c r="H142" s="154">
        <v>0.0002</v>
      </c>
      <c r="I142" s="156"/>
      <c r="J142" s="215" t="s">
        <v>683</v>
      </c>
      <c r="K142" s="200"/>
      <c r="L142" s="214" t="s">
        <v>0</v>
      </c>
    </row>
    <row r="143" spans="1:12" s="116" customFormat="1" ht="12">
      <c r="A143" s="77"/>
      <c r="B143" s="112" t="s">
        <v>81</v>
      </c>
      <c r="C143" s="113">
        <v>766</v>
      </c>
      <c r="D143" s="114"/>
      <c r="E143" s="119"/>
      <c r="F143" s="158">
        <v>0.10061</v>
      </c>
      <c r="G143" s="157"/>
      <c r="H143" s="154">
        <v>0.070293</v>
      </c>
      <c r="I143" s="156"/>
      <c r="J143" s="215" t="s">
        <v>683</v>
      </c>
      <c r="K143" s="200"/>
      <c r="L143" s="214" t="s">
        <v>0</v>
      </c>
    </row>
    <row r="144" spans="1:12" s="116" customFormat="1" ht="12">
      <c r="A144" s="77"/>
      <c r="B144" s="123" t="s">
        <v>42</v>
      </c>
      <c r="C144" s="124">
        <v>772</v>
      </c>
      <c r="D144" s="125"/>
      <c r="E144" s="119"/>
      <c r="F144" s="158">
        <v>0.017546</v>
      </c>
      <c r="G144" s="157"/>
      <c r="H144" s="154">
        <v>0.012259</v>
      </c>
      <c r="I144" s="157"/>
      <c r="J144" s="215" t="s">
        <v>683</v>
      </c>
      <c r="K144" s="200"/>
      <c r="L144" s="214" t="s">
        <v>0</v>
      </c>
    </row>
    <row r="145" spans="1:12" s="121" customFormat="1" ht="12">
      <c r="A145" s="77"/>
      <c r="B145" s="122" t="s">
        <v>49</v>
      </c>
      <c r="C145" s="113">
        <v>777</v>
      </c>
      <c r="D145" s="114"/>
      <c r="E145" s="115"/>
      <c r="F145" s="158">
        <v>0.000286</v>
      </c>
      <c r="G145" s="165"/>
      <c r="H145" s="154">
        <v>0.0002</v>
      </c>
      <c r="I145" s="163"/>
      <c r="J145" s="215" t="s">
        <v>683</v>
      </c>
      <c r="K145" s="200"/>
      <c r="L145" s="214" t="s">
        <v>0</v>
      </c>
    </row>
    <row r="146" spans="1:12" s="116" customFormat="1" ht="12">
      <c r="A146" s="77"/>
      <c r="B146" s="112" t="s">
        <v>679</v>
      </c>
      <c r="C146" s="113">
        <v>787</v>
      </c>
      <c r="D146" s="114"/>
      <c r="E146" s="119"/>
      <c r="F146" s="158">
        <v>0.020254</v>
      </c>
      <c r="G146" s="157"/>
      <c r="H146" s="154">
        <v>0.014151</v>
      </c>
      <c r="I146" s="156"/>
      <c r="J146" s="215" t="s">
        <v>683</v>
      </c>
      <c r="K146" s="157"/>
      <c r="L146" s="214" t="s">
        <v>0</v>
      </c>
    </row>
    <row r="147" spans="1:12" s="116" customFormat="1" ht="12">
      <c r="A147" s="77"/>
      <c r="B147" s="112" t="s">
        <v>207</v>
      </c>
      <c r="C147" s="113">
        <v>791</v>
      </c>
      <c r="D147" s="114"/>
      <c r="E147" s="119"/>
      <c r="F147" s="158">
        <v>0.037053</v>
      </c>
      <c r="G147" s="157"/>
      <c r="H147" s="154">
        <v>0.025888</v>
      </c>
      <c r="I147" s="156"/>
      <c r="J147" s="215" t="s">
        <v>683</v>
      </c>
      <c r="K147" s="200"/>
      <c r="L147" s="214" t="s">
        <v>0</v>
      </c>
    </row>
    <row r="148" spans="1:12" s="116" customFormat="1" ht="12">
      <c r="A148" s="77"/>
      <c r="B148" s="112" t="s">
        <v>632</v>
      </c>
      <c r="C148" s="113">
        <v>792</v>
      </c>
      <c r="D148" s="114"/>
      <c r="E148" s="119"/>
      <c r="F148" s="158">
        <v>0.067304</v>
      </c>
      <c r="G148" s="157"/>
      <c r="H148" s="154">
        <v>0.047023</v>
      </c>
      <c r="I148" s="156"/>
      <c r="J148" s="215" t="s">
        <v>683</v>
      </c>
      <c r="K148" s="200"/>
      <c r="L148" s="214" t="s">
        <v>0</v>
      </c>
    </row>
    <row r="149" spans="1:12" s="116" customFormat="1" ht="12">
      <c r="A149" s="77"/>
      <c r="B149" s="112" t="s">
        <v>38</v>
      </c>
      <c r="C149" s="113">
        <v>793</v>
      </c>
      <c r="D149" s="114"/>
      <c r="E149" s="119"/>
      <c r="F149" s="158">
        <v>0.16547</v>
      </c>
      <c r="G149" s="157"/>
      <c r="H149" s="154">
        <v>0.115609</v>
      </c>
      <c r="I149" s="156"/>
      <c r="J149" s="215" t="s">
        <v>683</v>
      </c>
      <c r="K149" s="200"/>
      <c r="L149" s="214" t="s">
        <v>0</v>
      </c>
    </row>
    <row r="150" spans="1:12" s="116" customFormat="1" ht="12">
      <c r="A150" s="77"/>
      <c r="B150" s="112" t="s">
        <v>181</v>
      </c>
      <c r="C150" s="113">
        <v>796</v>
      </c>
      <c r="D150" s="114"/>
      <c r="E150" s="119"/>
      <c r="F150" s="158">
        <v>0.001353</v>
      </c>
      <c r="G150" s="157"/>
      <c r="H150" s="154">
        <v>0.000945</v>
      </c>
      <c r="I150" s="156"/>
      <c r="J150" s="215" t="s">
        <v>683</v>
      </c>
      <c r="K150" s="157"/>
      <c r="L150" s="214" t="s">
        <v>0</v>
      </c>
    </row>
    <row r="151" spans="1:12" s="116" customFormat="1" ht="12">
      <c r="A151" s="77"/>
      <c r="B151" s="112" t="s">
        <v>742</v>
      </c>
      <c r="C151" s="113">
        <v>797</v>
      </c>
      <c r="D151" s="114"/>
      <c r="E151" s="119"/>
      <c r="F151" s="158">
        <v>0.000286</v>
      </c>
      <c r="G151" s="157"/>
      <c r="H151" s="154">
        <v>0.0002</v>
      </c>
      <c r="I151" s="156"/>
      <c r="J151" s="215" t="s">
        <v>683</v>
      </c>
      <c r="K151" s="157"/>
      <c r="L151" s="214" t="s">
        <v>0</v>
      </c>
    </row>
    <row r="152" spans="1:12" s="116" customFormat="1" ht="12">
      <c r="A152" s="77"/>
      <c r="B152" s="112" t="s">
        <v>110</v>
      </c>
      <c r="C152" s="113">
        <v>799</v>
      </c>
      <c r="D152" s="114"/>
      <c r="E152" s="119"/>
      <c r="F152" s="158">
        <v>0.006587</v>
      </c>
      <c r="G152" s="157"/>
      <c r="H152" s="154">
        <v>0.004602</v>
      </c>
      <c r="I152" s="156"/>
      <c r="J152" s="215" t="s">
        <v>683</v>
      </c>
      <c r="K152" s="200"/>
      <c r="L152" s="214" t="s">
        <v>0</v>
      </c>
    </row>
    <row r="153" spans="1:12" s="116" customFormat="1" ht="12">
      <c r="A153" s="77"/>
      <c r="B153" s="123" t="s">
        <v>680</v>
      </c>
      <c r="C153" s="124">
        <v>801</v>
      </c>
      <c r="D153" s="125"/>
      <c r="E153" s="119"/>
      <c r="F153" s="158">
        <v>3.4295370000000003</v>
      </c>
      <c r="G153" s="157"/>
      <c r="H153" s="154">
        <v>2.396117</v>
      </c>
      <c r="I153" s="157"/>
      <c r="J153" s="215" t="s">
        <v>683</v>
      </c>
      <c r="K153" s="200"/>
      <c r="L153" s="214" t="s">
        <v>0</v>
      </c>
    </row>
    <row r="154" spans="1:12" s="116" customFormat="1" ht="12">
      <c r="A154" s="77"/>
      <c r="B154" s="112" t="s">
        <v>66</v>
      </c>
      <c r="C154" s="113">
        <v>805</v>
      </c>
      <c r="D154" s="114"/>
      <c r="E154" s="119"/>
      <c r="F154" s="158">
        <v>0.019331</v>
      </c>
      <c r="G154" s="157"/>
      <c r="H154" s="154">
        <v>0.013506</v>
      </c>
      <c r="I154" s="156"/>
      <c r="J154" s="215" t="s">
        <v>683</v>
      </c>
      <c r="K154" s="200"/>
      <c r="L154" s="214" t="s">
        <v>0</v>
      </c>
    </row>
    <row r="155" spans="1:12" s="116" customFormat="1" ht="12">
      <c r="A155" s="77"/>
      <c r="B155" s="123" t="s">
        <v>743</v>
      </c>
      <c r="C155" s="124">
        <v>807</v>
      </c>
      <c r="D155" s="125">
        <v>490</v>
      </c>
      <c r="E155" s="119"/>
      <c r="F155" s="158" t="s">
        <v>683</v>
      </c>
      <c r="G155" s="157"/>
      <c r="H155" s="154" t="s">
        <v>0</v>
      </c>
      <c r="I155" s="157"/>
      <c r="J155" s="215" t="s">
        <v>683</v>
      </c>
      <c r="K155" s="157"/>
      <c r="L155" s="214" t="s">
        <v>0</v>
      </c>
    </row>
    <row r="156" spans="1:12" s="116" customFormat="1" ht="12">
      <c r="A156" s="77"/>
      <c r="B156" s="112" t="s">
        <v>197</v>
      </c>
      <c r="C156" s="113">
        <v>810</v>
      </c>
      <c r="D156" s="114"/>
      <c r="E156" s="119"/>
      <c r="F156" s="158">
        <v>0.000286</v>
      </c>
      <c r="G156" s="157"/>
      <c r="H156" s="154">
        <v>0.0002</v>
      </c>
      <c r="I156" s="156"/>
      <c r="J156" s="215" t="s">
        <v>683</v>
      </c>
      <c r="K156" s="200"/>
      <c r="L156" s="214" t="s">
        <v>0</v>
      </c>
    </row>
    <row r="157" spans="1:12" s="116" customFormat="1" ht="12">
      <c r="A157" s="77"/>
      <c r="B157" s="112" t="s">
        <v>4</v>
      </c>
      <c r="C157" s="113">
        <v>811</v>
      </c>
      <c r="D157" s="114"/>
      <c r="E157" s="119"/>
      <c r="F157" s="158">
        <v>0.010733</v>
      </c>
      <c r="G157" s="157"/>
      <c r="H157" s="154">
        <v>0.007499</v>
      </c>
      <c r="I157" s="156"/>
      <c r="J157" s="215" t="s">
        <v>683</v>
      </c>
      <c r="K157" s="200"/>
      <c r="L157" s="214" t="s">
        <v>0</v>
      </c>
    </row>
    <row r="158" spans="1:12" s="116" customFormat="1" ht="12">
      <c r="A158" s="77"/>
      <c r="B158" s="112" t="s">
        <v>5</v>
      </c>
      <c r="C158" s="113">
        <v>812</v>
      </c>
      <c r="D158" s="114"/>
      <c r="E158" s="119"/>
      <c r="F158" s="158">
        <v>0.017065</v>
      </c>
      <c r="G158" s="157"/>
      <c r="H158" s="154">
        <v>0.011923</v>
      </c>
      <c r="I158" s="156"/>
      <c r="J158" s="215" t="s">
        <v>683</v>
      </c>
      <c r="K158" s="200"/>
      <c r="L158" s="214" t="s">
        <v>0</v>
      </c>
    </row>
    <row r="159" spans="1:12" s="116" customFormat="1" ht="12">
      <c r="A159" s="77"/>
      <c r="B159" s="123" t="s">
        <v>11</v>
      </c>
      <c r="C159" s="124">
        <v>813</v>
      </c>
      <c r="D159" s="125"/>
      <c r="E159" s="119"/>
      <c r="F159" s="158">
        <v>0.107632</v>
      </c>
      <c r="G159" s="157"/>
      <c r="H159" s="154">
        <v>0.075199</v>
      </c>
      <c r="I159" s="156"/>
      <c r="J159" s="232" t="s">
        <v>683</v>
      </c>
      <c r="K159" s="157"/>
      <c r="L159" s="233" t="s">
        <v>0</v>
      </c>
    </row>
    <row r="160" spans="1:12" s="116" customFormat="1" ht="12">
      <c r="A160" s="77"/>
      <c r="B160" s="112" t="s">
        <v>7</v>
      </c>
      <c r="C160" s="113">
        <v>816</v>
      </c>
      <c r="D160" s="114"/>
      <c r="E160" s="119"/>
      <c r="F160" s="158">
        <v>0.011267</v>
      </c>
      <c r="G160" s="157"/>
      <c r="H160" s="154">
        <v>0.007872</v>
      </c>
      <c r="I160" s="156"/>
      <c r="J160" s="215" t="s">
        <v>683</v>
      </c>
      <c r="K160" s="200"/>
      <c r="L160" s="214" t="s">
        <v>0</v>
      </c>
    </row>
    <row r="161" spans="1:12" s="116" customFormat="1" ht="12">
      <c r="A161" s="77"/>
      <c r="B161" s="112" t="s">
        <v>744</v>
      </c>
      <c r="C161" s="113">
        <v>817</v>
      </c>
      <c r="D161" s="114"/>
      <c r="E161" s="119"/>
      <c r="F161" s="158">
        <v>0.212949</v>
      </c>
      <c r="G161" s="157"/>
      <c r="H161" s="154">
        <v>0.148781</v>
      </c>
      <c r="I161" s="156"/>
      <c r="J161" s="215" t="s">
        <v>683</v>
      </c>
      <c r="K161" s="200"/>
      <c r="L161" s="214" t="s">
        <v>0</v>
      </c>
    </row>
    <row r="162" spans="1:12" s="116" customFormat="1" ht="12">
      <c r="A162" s="77"/>
      <c r="B162" s="112" t="s">
        <v>139</v>
      </c>
      <c r="C162" s="113">
        <v>818</v>
      </c>
      <c r="D162" s="114"/>
      <c r="E162" s="119"/>
      <c r="F162" s="158">
        <v>0.000286</v>
      </c>
      <c r="G162" s="157"/>
      <c r="H162" s="154">
        <v>0.0002</v>
      </c>
      <c r="I162" s="156"/>
      <c r="J162" s="215" t="s">
        <v>683</v>
      </c>
      <c r="K162" s="157"/>
      <c r="L162" s="214" t="s">
        <v>0</v>
      </c>
    </row>
    <row r="163" spans="1:12" s="116" customFormat="1" ht="12">
      <c r="A163" s="77"/>
      <c r="B163" s="112" t="s">
        <v>14</v>
      </c>
      <c r="C163" s="113">
        <v>819</v>
      </c>
      <c r="D163" s="114"/>
      <c r="E163" s="119"/>
      <c r="F163" s="158">
        <v>0.035312</v>
      </c>
      <c r="G163" s="157"/>
      <c r="H163" s="154">
        <v>0.024671</v>
      </c>
      <c r="I163" s="156"/>
      <c r="J163" s="215" t="s">
        <v>683</v>
      </c>
      <c r="K163" s="200"/>
      <c r="L163" s="214" t="s">
        <v>0</v>
      </c>
    </row>
    <row r="164" spans="1:12" s="116" customFormat="1" ht="12">
      <c r="A164" s="77"/>
      <c r="B164" s="112" t="s">
        <v>111</v>
      </c>
      <c r="C164" s="113">
        <v>820</v>
      </c>
      <c r="D164" s="114"/>
      <c r="E164" s="119"/>
      <c r="F164" s="158">
        <v>0.201001</v>
      </c>
      <c r="G164" s="157"/>
      <c r="H164" s="154">
        <v>0.140434</v>
      </c>
      <c r="I164" s="156"/>
      <c r="J164" s="215" t="s">
        <v>683</v>
      </c>
      <c r="K164" s="157"/>
      <c r="L164" s="214" t="s">
        <v>0</v>
      </c>
    </row>
    <row r="165" spans="1:12" s="116" customFormat="1" ht="12">
      <c r="A165" s="77"/>
      <c r="B165" s="123" t="s">
        <v>745</v>
      </c>
      <c r="C165" s="124">
        <v>823</v>
      </c>
      <c r="D165" s="125"/>
      <c r="E165" s="119"/>
      <c r="F165" s="158">
        <v>0.495171</v>
      </c>
      <c r="G165" s="157"/>
      <c r="H165" s="154">
        <v>0.345962</v>
      </c>
      <c r="I165" s="157"/>
      <c r="J165" s="215" t="s">
        <v>683</v>
      </c>
      <c r="K165" s="200"/>
      <c r="L165" s="214" t="s">
        <v>0</v>
      </c>
    </row>
    <row r="166" spans="1:12" s="121" customFormat="1" ht="12">
      <c r="A166" s="77"/>
      <c r="B166" s="112" t="s">
        <v>19</v>
      </c>
      <c r="C166" s="113">
        <v>825</v>
      </c>
      <c r="D166" s="114">
        <v>801</v>
      </c>
      <c r="E166" s="115"/>
      <c r="F166" s="158"/>
      <c r="G166" s="165"/>
      <c r="H166" s="154" t="s">
        <v>0</v>
      </c>
      <c r="I166" s="163"/>
      <c r="J166" s="215" t="s">
        <v>683</v>
      </c>
      <c r="K166" s="200"/>
      <c r="L166" s="214" t="s">
        <v>0</v>
      </c>
    </row>
    <row r="167" spans="1:12" s="116" customFormat="1" ht="12">
      <c r="A167" s="77"/>
      <c r="B167" s="112" t="s">
        <v>291</v>
      </c>
      <c r="C167" s="113">
        <v>826</v>
      </c>
      <c r="D167" s="114"/>
      <c r="E167" s="119"/>
      <c r="F167" s="158">
        <v>0.004136</v>
      </c>
      <c r="G167" s="157"/>
      <c r="H167" s="154">
        <v>0.00289</v>
      </c>
      <c r="I167" s="156"/>
      <c r="J167" s="215" t="s">
        <v>683</v>
      </c>
      <c r="K167" s="200"/>
      <c r="L167" s="214" t="s">
        <v>0</v>
      </c>
    </row>
    <row r="168" spans="1:12" s="116" customFormat="1" ht="12">
      <c r="A168" s="77"/>
      <c r="B168" s="112" t="s">
        <v>90</v>
      </c>
      <c r="C168" s="113">
        <v>827</v>
      </c>
      <c r="D168" s="114"/>
      <c r="E168" s="119"/>
      <c r="F168" s="158">
        <v>0.387559</v>
      </c>
      <c r="G168" s="157"/>
      <c r="H168" s="154">
        <v>0.270776</v>
      </c>
      <c r="I168" s="156"/>
      <c r="J168" s="232" t="s">
        <v>683</v>
      </c>
      <c r="K168" s="200"/>
      <c r="L168" s="233" t="s">
        <v>0</v>
      </c>
    </row>
    <row r="169" spans="1:12" s="116" customFormat="1" ht="12">
      <c r="A169" s="77"/>
      <c r="B169" s="123" t="s">
        <v>106</v>
      </c>
      <c r="C169" s="124">
        <v>831</v>
      </c>
      <c r="D169" s="125"/>
      <c r="E169" s="119"/>
      <c r="F169" s="158">
        <v>0.000286</v>
      </c>
      <c r="G169" s="157"/>
      <c r="H169" s="154">
        <v>0.0002</v>
      </c>
      <c r="I169" s="157"/>
      <c r="J169" s="215" t="s">
        <v>683</v>
      </c>
      <c r="K169" s="200"/>
      <c r="L169" s="214" t="s">
        <v>0</v>
      </c>
    </row>
    <row r="170" spans="1:12" s="116" customFormat="1" ht="12">
      <c r="A170" s="77"/>
      <c r="B170" s="123" t="s">
        <v>24</v>
      </c>
      <c r="C170" s="124">
        <v>832</v>
      </c>
      <c r="D170" s="125"/>
      <c r="E170" s="119"/>
      <c r="F170" s="158">
        <v>0.05235</v>
      </c>
      <c r="G170" s="157"/>
      <c r="H170" s="154">
        <v>0.036575</v>
      </c>
      <c r="I170" s="157"/>
      <c r="J170" s="215" t="s">
        <v>683</v>
      </c>
      <c r="K170" s="157"/>
      <c r="L170" s="214" t="s">
        <v>0</v>
      </c>
    </row>
    <row r="171" spans="1:12" s="116" customFormat="1" ht="12">
      <c r="A171" s="77"/>
      <c r="B171" s="112" t="s">
        <v>746</v>
      </c>
      <c r="C171" s="113">
        <v>833</v>
      </c>
      <c r="D171" s="114"/>
      <c r="E171" s="119"/>
      <c r="F171" s="158">
        <v>0.005735</v>
      </c>
      <c r="G171" s="157"/>
      <c r="H171" s="154">
        <v>0.004007</v>
      </c>
      <c r="I171" s="156"/>
      <c r="J171" s="215" t="s">
        <v>683</v>
      </c>
      <c r="K171" s="200"/>
      <c r="L171" s="214" t="s">
        <v>0</v>
      </c>
    </row>
    <row r="172" spans="1:12" s="116" customFormat="1" ht="12">
      <c r="A172" s="77"/>
      <c r="B172" s="112" t="s">
        <v>747</v>
      </c>
      <c r="C172" s="113">
        <v>834</v>
      </c>
      <c r="D172" s="114"/>
      <c r="E172" s="117"/>
      <c r="F172" s="158">
        <v>0.2216</v>
      </c>
      <c r="G172" s="165"/>
      <c r="H172" s="154">
        <v>0.154825</v>
      </c>
      <c r="I172" s="156"/>
      <c r="J172" s="215" t="s">
        <v>683</v>
      </c>
      <c r="K172" s="200"/>
      <c r="L172" s="214" t="s">
        <v>0</v>
      </c>
    </row>
    <row r="173" spans="1:12" s="116" customFormat="1" ht="12">
      <c r="A173" s="77"/>
      <c r="B173" s="112" t="s">
        <v>248</v>
      </c>
      <c r="C173" s="113">
        <v>835</v>
      </c>
      <c r="D173" s="114"/>
      <c r="E173" s="118"/>
      <c r="F173" s="158">
        <v>0.028698</v>
      </c>
      <c r="G173" s="155"/>
      <c r="H173" s="154">
        <v>0.02005</v>
      </c>
      <c r="I173" s="156"/>
      <c r="J173" s="215" t="s">
        <v>683</v>
      </c>
      <c r="K173" s="200"/>
      <c r="L173" s="214" t="s">
        <v>0</v>
      </c>
    </row>
    <row r="174" spans="1:12" s="116" customFormat="1" ht="12">
      <c r="A174" s="77"/>
      <c r="B174" s="112" t="s">
        <v>113</v>
      </c>
      <c r="C174" s="113">
        <v>836</v>
      </c>
      <c r="D174" s="114"/>
      <c r="E174" s="115"/>
      <c r="F174" s="158">
        <v>0.050468</v>
      </c>
      <c r="G174" s="155"/>
      <c r="H174" s="154">
        <v>0.035261</v>
      </c>
      <c r="I174" s="156"/>
      <c r="J174" s="215" t="s">
        <v>683</v>
      </c>
      <c r="K174" s="200"/>
      <c r="L174" s="214" t="s">
        <v>0</v>
      </c>
    </row>
    <row r="175" spans="1:12" s="116" customFormat="1" ht="12">
      <c r="A175" s="77"/>
      <c r="B175" s="112" t="s">
        <v>223</v>
      </c>
      <c r="C175" s="113">
        <v>838</v>
      </c>
      <c r="D175" s="114">
        <v>490</v>
      </c>
      <c r="E175" s="119"/>
      <c r="F175" s="158" t="s">
        <v>683</v>
      </c>
      <c r="G175" s="157"/>
      <c r="H175" s="154" t="s">
        <v>0</v>
      </c>
      <c r="I175" s="156"/>
      <c r="J175" s="215" t="s">
        <v>683</v>
      </c>
      <c r="K175" s="200"/>
      <c r="L175" s="214" t="s">
        <v>0</v>
      </c>
    </row>
    <row r="176" spans="1:12" s="116" customFormat="1" ht="12">
      <c r="A176" s="77"/>
      <c r="B176" s="112" t="s">
        <v>120</v>
      </c>
      <c r="C176" s="113">
        <v>839</v>
      </c>
      <c r="D176" s="114"/>
      <c r="E176" s="119"/>
      <c r="F176" s="158">
        <v>0.063554</v>
      </c>
      <c r="G176" s="157"/>
      <c r="H176" s="154">
        <v>0.044403</v>
      </c>
      <c r="I176" s="156"/>
      <c r="J176" s="215" t="s">
        <v>683</v>
      </c>
      <c r="K176" s="200"/>
      <c r="L176" s="214" t="s">
        <v>0</v>
      </c>
    </row>
    <row r="177" spans="1:12" s="116" customFormat="1" ht="12">
      <c r="A177" s="77"/>
      <c r="B177" s="123" t="s">
        <v>26</v>
      </c>
      <c r="C177" s="124">
        <v>840</v>
      </c>
      <c r="D177" s="125"/>
      <c r="E177" s="119"/>
      <c r="F177" s="158">
        <v>0.025648</v>
      </c>
      <c r="G177" s="157"/>
      <c r="H177" s="154">
        <v>0.01792</v>
      </c>
      <c r="I177" s="157"/>
      <c r="J177" s="215" t="s">
        <v>683</v>
      </c>
      <c r="K177" s="200"/>
      <c r="L177" s="214" t="s">
        <v>0</v>
      </c>
    </row>
    <row r="178" spans="1:12" s="116" customFormat="1" ht="12">
      <c r="A178" s="77"/>
      <c r="B178" s="112" t="s">
        <v>6</v>
      </c>
      <c r="C178" s="113">
        <v>841</v>
      </c>
      <c r="D178" s="114"/>
      <c r="E178" s="119"/>
      <c r="F178" s="158">
        <v>0.043589</v>
      </c>
      <c r="G178" s="157"/>
      <c r="H178" s="154">
        <v>0.030454</v>
      </c>
      <c r="I178" s="156"/>
      <c r="J178" s="215" t="s">
        <v>683</v>
      </c>
      <c r="K178" s="200"/>
      <c r="L178" s="214" t="s">
        <v>0</v>
      </c>
    </row>
    <row r="179" spans="1:12" s="116" customFormat="1" ht="12">
      <c r="A179" s="77"/>
      <c r="B179" s="123" t="s">
        <v>10</v>
      </c>
      <c r="C179" s="124">
        <v>842</v>
      </c>
      <c r="D179" s="125"/>
      <c r="E179" s="119"/>
      <c r="F179" s="158">
        <v>0.000286</v>
      </c>
      <c r="G179" s="157"/>
      <c r="H179" s="154">
        <v>0.0002</v>
      </c>
      <c r="I179" s="157"/>
      <c r="J179" s="215" t="s">
        <v>683</v>
      </c>
      <c r="K179" s="200"/>
      <c r="L179" s="214" t="s">
        <v>0</v>
      </c>
    </row>
    <row r="180" spans="2:12" ht="12.75">
      <c r="B180" s="123" t="s">
        <v>12</v>
      </c>
      <c r="C180" s="124">
        <v>843</v>
      </c>
      <c r="D180" s="125"/>
      <c r="E180" s="119"/>
      <c r="F180" s="158">
        <v>0.005595</v>
      </c>
      <c r="G180" s="157"/>
      <c r="H180" s="154">
        <v>0.003909</v>
      </c>
      <c r="I180" s="157"/>
      <c r="J180" s="215" t="s">
        <v>683</v>
      </c>
      <c r="K180" s="157"/>
      <c r="L180" s="214" t="s">
        <v>0</v>
      </c>
    </row>
    <row r="181" spans="1:12" s="116" customFormat="1" ht="12">
      <c r="A181" s="77"/>
      <c r="B181" s="112" t="s">
        <v>201</v>
      </c>
      <c r="C181" s="113">
        <v>846</v>
      </c>
      <c r="D181" s="114"/>
      <c r="E181" s="119"/>
      <c r="F181" s="158">
        <v>0.01154</v>
      </c>
      <c r="G181" s="157"/>
      <c r="H181" s="154">
        <v>0.008063</v>
      </c>
      <c r="I181" s="156"/>
      <c r="J181" s="215" t="s">
        <v>683</v>
      </c>
      <c r="K181" s="200"/>
      <c r="L181" s="214" t="s">
        <v>0</v>
      </c>
    </row>
    <row r="182" spans="1:12" s="116" customFormat="1" ht="12">
      <c r="A182" s="77"/>
      <c r="B182" s="123" t="s">
        <v>748</v>
      </c>
      <c r="C182" s="124">
        <v>848</v>
      </c>
      <c r="D182" s="125"/>
      <c r="E182" s="119"/>
      <c r="F182" s="158">
        <v>0.000414</v>
      </c>
      <c r="G182" s="157"/>
      <c r="H182" s="154">
        <v>0.000289</v>
      </c>
      <c r="I182" s="157"/>
      <c r="J182" s="215" t="s">
        <v>683</v>
      </c>
      <c r="K182" s="200"/>
      <c r="L182" s="214" t="s">
        <v>0</v>
      </c>
    </row>
    <row r="183" spans="1:12" s="116" customFormat="1" ht="12">
      <c r="A183" s="77"/>
      <c r="B183" s="123" t="s">
        <v>749</v>
      </c>
      <c r="C183" s="124">
        <v>850</v>
      </c>
      <c r="D183" s="125"/>
      <c r="E183" s="119"/>
      <c r="F183" s="158">
        <v>0.014837</v>
      </c>
      <c r="G183" s="157"/>
      <c r="H183" s="154">
        <v>0.010366</v>
      </c>
      <c r="I183" s="157"/>
      <c r="J183" s="215" t="s">
        <v>683</v>
      </c>
      <c r="K183" s="157"/>
      <c r="L183" s="214" t="s">
        <v>0</v>
      </c>
    </row>
    <row r="184" spans="1:12" s="116" customFormat="1" ht="12">
      <c r="A184" s="77"/>
      <c r="B184" s="112" t="s">
        <v>280</v>
      </c>
      <c r="C184" s="113">
        <v>851</v>
      </c>
      <c r="D184" s="114"/>
      <c r="E184" s="119"/>
      <c r="F184" s="158">
        <v>0.001331</v>
      </c>
      <c r="G184" s="157"/>
      <c r="H184" s="154">
        <v>0.00093</v>
      </c>
      <c r="I184" s="156"/>
      <c r="J184" s="215" t="s">
        <v>683</v>
      </c>
      <c r="K184" s="200"/>
      <c r="L184" s="214" t="s">
        <v>0</v>
      </c>
    </row>
    <row r="185" spans="1:12" s="116" customFormat="1" ht="12">
      <c r="A185" s="77"/>
      <c r="B185" s="112" t="s">
        <v>140</v>
      </c>
      <c r="C185" s="113">
        <v>852</v>
      </c>
      <c r="D185" s="114"/>
      <c r="E185" s="119"/>
      <c r="F185" s="158">
        <v>0.000414</v>
      </c>
      <c r="G185" s="157"/>
      <c r="H185" s="154">
        <v>0.000289</v>
      </c>
      <c r="I185" s="156"/>
      <c r="J185" s="215" t="s">
        <v>683</v>
      </c>
      <c r="K185" s="157"/>
      <c r="L185" s="214" t="s">
        <v>0</v>
      </c>
    </row>
    <row r="186" spans="1:12" s="116" customFormat="1" ht="12">
      <c r="A186" s="77"/>
      <c r="B186" s="112" t="s">
        <v>17</v>
      </c>
      <c r="C186" s="113">
        <v>853</v>
      </c>
      <c r="D186" s="114"/>
      <c r="E186" s="119"/>
      <c r="F186" s="158">
        <v>0.005502</v>
      </c>
      <c r="G186" s="157"/>
      <c r="H186" s="154">
        <v>0.003844</v>
      </c>
      <c r="I186" s="156"/>
      <c r="J186" s="215" t="s">
        <v>683</v>
      </c>
      <c r="K186" s="200"/>
      <c r="L186" s="214" t="s">
        <v>0</v>
      </c>
    </row>
    <row r="187" spans="1:12" s="116" customFormat="1" ht="12">
      <c r="A187" s="77"/>
      <c r="B187" s="112" t="s">
        <v>68</v>
      </c>
      <c r="C187" s="113">
        <v>855</v>
      </c>
      <c r="D187" s="114"/>
      <c r="E187" s="119"/>
      <c r="F187" s="158">
        <v>0.131985</v>
      </c>
      <c r="G187" s="157"/>
      <c r="H187" s="154">
        <v>0.092214</v>
      </c>
      <c r="I187" s="156"/>
      <c r="J187" s="215" t="s">
        <v>683</v>
      </c>
      <c r="K187" s="200"/>
      <c r="L187" s="214" t="s">
        <v>0</v>
      </c>
    </row>
    <row r="188" spans="1:12" s="116" customFormat="1" ht="12">
      <c r="A188" s="77"/>
      <c r="B188" s="112" t="s">
        <v>16</v>
      </c>
      <c r="C188" s="113">
        <v>856</v>
      </c>
      <c r="D188" s="114"/>
      <c r="E188" s="119"/>
      <c r="F188" s="158">
        <v>0.012255</v>
      </c>
      <c r="G188" s="166"/>
      <c r="H188" s="154">
        <v>0.008562</v>
      </c>
      <c r="I188" s="156"/>
      <c r="J188" s="215" t="s">
        <v>683</v>
      </c>
      <c r="K188" s="200"/>
      <c r="L188" s="214" t="s">
        <v>0</v>
      </c>
    </row>
    <row r="189" spans="1:12" s="116" customFormat="1" ht="12">
      <c r="A189" s="77"/>
      <c r="B189" s="112" t="s">
        <v>15</v>
      </c>
      <c r="C189" s="113">
        <v>858</v>
      </c>
      <c r="D189" s="114"/>
      <c r="E189" s="119"/>
      <c r="F189" s="158">
        <v>0.011704</v>
      </c>
      <c r="G189" s="157"/>
      <c r="H189" s="154">
        <v>0.008177</v>
      </c>
      <c r="I189" s="156"/>
      <c r="J189" s="215" t="s">
        <v>683</v>
      </c>
      <c r="K189" s="200"/>
      <c r="L189" s="214" t="s">
        <v>0</v>
      </c>
    </row>
    <row r="190" spans="1:12" s="116" customFormat="1" ht="12">
      <c r="A190" s="77"/>
      <c r="B190" s="112" t="s">
        <v>9</v>
      </c>
      <c r="C190" s="113">
        <v>862</v>
      </c>
      <c r="D190" s="114"/>
      <c r="E190" s="119"/>
      <c r="F190" s="158">
        <v>0.025468</v>
      </c>
      <c r="G190" s="157"/>
      <c r="H190" s="154">
        <v>0.017794</v>
      </c>
      <c r="I190" s="156"/>
      <c r="J190" s="215" t="s">
        <v>683</v>
      </c>
      <c r="K190" s="157"/>
      <c r="L190" s="214" t="s">
        <v>0</v>
      </c>
    </row>
    <row r="191" spans="1:12" s="116" customFormat="1" ht="12">
      <c r="A191" s="77"/>
      <c r="B191" s="112" t="s">
        <v>681</v>
      </c>
      <c r="C191" s="113">
        <v>863</v>
      </c>
      <c r="D191" s="114"/>
      <c r="E191" s="119"/>
      <c r="F191" s="158">
        <v>0.005804</v>
      </c>
      <c r="G191" s="157"/>
      <c r="H191" s="154">
        <v>0.004055</v>
      </c>
      <c r="I191" s="156"/>
      <c r="J191" s="215" t="s">
        <v>683</v>
      </c>
      <c r="K191" s="200"/>
      <c r="L191" s="214" t="s">
        <v>0</v>
      </c>
    </row>
    <row r="192" spans="1:12" s="116" customFormat="1" ht="12">
      <c r="A192" s="77"/>
      <c r="B192" s="112" t="s">
        <v>750</v>
      </c>
      <c r="C192" s="113">
        <v>865</v>
      </c>
      <c r="D192" s="114"/>
      <c r="E192" s="119"/>
      <c r="F192" s="158">
        <v>0.027542</v>
      </c>
      <c r="G192" s="157"/>
      <c r="H192" s="154">
        <v>0.019243</v>
      </c>
      <c r="I192" s="156"/>
      <c r="J192" s="215" t="s">
        <v>683</v>
      </c>
      <c r="K192" s="200"/>
      <c r="L192" s="214" t="s">
        <v>0</v>
      </c>
    </row>
    <row r="193" spans="1:12" s="116" customFormat="1" ht="12">
      <c r="A193" s="77"/>
      <c r="B193" s="123" t="s">
        <v>198</v>
      </c>
      <c r="C193" s="124">
        <v>867</v>
      </c>
      <c r="D193" s="125"/>
      <c r="E193" s="119"/>
      <c r="F193" s="158">
        <v>0.000286</v>
      </c>
      <c r="G193" s="157"/>
      <c r="H193" s="154">
        <v>0.0002</v>
      </c>
      <c r="I193" s="157"/>
      <c r="J193" s="215" t="s">
        <v>683</v>
      </c>
      <c r="K193" s="200"/>
      <c r="L193" s="214" t="s">
        <v>0</v>
      </c>
    </row>
    <row r="194" spans="1:12" s="116" customFormat="1" ht="12">
      <c r="A194" s="77"/>
      <c r="B194" s="112" t="s">
        <v>249</v>
      </c>
      <c r="C194" s="113">
        <v>868</v>
      </c>
      <c r="D194" s="114"/>
      <c r="E194" s="119"/>
      <c r="F194" s="158">
        <v>0.001738</v>
      </c>
      <c r="G194" s="157"/>
      <c r="H194" s="154">
        <v>0.001214</v>
      </c>
      <c r="I194" s="156"/>
      <c r="J194" s="215" t="s">
        <v>683</v>
      </c>
      <c r="K194" s="200"/>
      <c r="L194" s="214" t="s">
        <v>0</v>
      </c>
    </row>
    <row r="195" spans="1:12" s="116" customFormat="1" ht="12">
      <c r="A195" s="77"/>
      <c r="B195" s="123" t="s">
        <v>751</v>
      </c>
      <c r="C195" s="124">
        <v>870</v>
      </c>
      <c r="D195" s="125"/>
      <c r="E195" s="119"/>
      <c r="F195" s="158">
        <v>0.020045</v>
      </c>
      <c r="G195" s="157"/>
      <c r="H195" s="154">
        <v>0.014005</v>
      </c>
      <c r="I195" s="157"/>
      <c r="J195" s="215" t="s">
        <v>683</v>
      </c>
      <c r="K195" s="200"/>
      <c r="L195" s="214" t="s">
        <v>0</v>
      </c>
    </row>
    <row r="196" spans="1:12" s="116" customFormat="1" ht="12">
      <c r="A196" s="77"/>
      <c r="B196" s="112" t="s">
        <v>682</v>
      </c>
      <c r="C196" s="113">
        <v>871</v>
      </c>
      <c r="D196" s="114"/>
      <c r="E196" s="119"/>
      <c r="F196" s="158">
        <v>0.000286</v>
      </c>
      <c r="G196" s="165"/>
      <c r="H196" s="154">
        <v>0.0002</v>
      </c>
      <c r="I196" s="156"/>
      <c r="J196" s="215" t="s">
        <v>683</v>
      </c>
      <c r="K196" s="200"/>
      <c r="L196" s="214" t="s">
        <v>0</v>
      </c>
    </row>
    <row r="197" spans="1:12" s="116" customFormat="1" ht="12">
      <c r="A197" s="77"/>
      <c r="B197" s="112" t="s">
        <v>74</v>
      </c>
      <c r="C197" s="113">
        <v>873</v>
      </c>
      <c r="D197" s="114"/>
      <c r="E197" s="119"/>
      <c r="F197" s="158">
        <v>0.025746</v>
      </c>
      <c r="G197" s="157"/>
      <c r="H197" s="154">
        <v>0.017988</v>
      </c>
      <c r="I197" s="156"/>
      <c r="J197" s="215" t="s">
        <v>683</v>
      </c>
      <c r="K197" s="200"/>
      <c r="L197" s="214" t="s">
        <v>0</v>
      </c>
    </row>
    <row r="198" spans="1:12" s="116" customFormat="1" ht="12">
      <c r="A198" s="77"/>
      <c r="B198" s="112" t="s">
        <v>115</v>
      </c>
      <c r="C198" s="113">
        <v>876</v>
      </c>
      <c r="D198" s="114"/>
      <c r="E198" s="119"/>
      <c r="F198" s="158">
        <v>0.034919</v>
      </c>
      <c r="G198" s="157"/>
      <c r="H198" s="154">
        <v>0.024397</v>
      </c>
      <c r="I198" s="156"/>
      <c r="J198" s="215" t="s">
        <v>683</v>
      </c>
      <c r="K198" s="200"/>
      <c r="L198" s="214" t="s">
        <v>0</v>
      </c>
    </row>
    <row r="199" spans="1:12" s="116" customFormat="1" ht="12">
      <c r="A199" s="77"/>
      <c r="B199" s="123" t="s">
        <v>752</v>
      </c>
      <c r="C199" s="124">
        <v>879</v>
      </c>
      <c r="D199" s="125"/>
      <c r="E199" s="119"/>
      <c r="F199" s="158">
        <v>0.060593</v>
      </c>
      <c r="G199" s="157"/>
      <c r="H199" s="154">
        <v>0.042335</v>
      </c>
      <c r="I199" s="157"/>
      <c r="J199" s="215" t="s">
        <v>683</v>
      </c>
      <c r="K199" s="200"/>
      <c r="L199" s="214" t="s">
        <v>0</v>
      </c>
    </row>
    <row r="200" spans="1:12" s="116" customFormat="1" ht="12">
      <c r="A200" s="77"/>
      <c r="B200" s="123" t="s">
        <v>255</v>
      </c>
      <c r="C200" s="124">
        <v>880</v>
      </c>
      <c r="D200" s="125"/>
      <c r="E200" s="119"/>
      <c r="F200" s="158">
        <v>0.000286</v>
      </c>
      <c r="G200" s="157"/>
      <c r="H200" s="154">
        <v>0.0002</v>
      </c>
      <c r="I200" s="157"/>
      <c r="J200" s="215" t="s">
        <v>683</v>
      </c>
      <c r="K200" s="200"/>
      <c r="L200" s="214" t="s">
        <v>0</v>
      </c>
    </row>
    <row r="201" spans="1:12" s="116" customFormat="1" ht="12">
      <c r="A201" s="77"/>
      <c r="B201" s="123" t="s">
        <v>100</v>
      </c>
      <c r="C201" s="124">
        <v>881</v>
      </c>
      <c r="D201" s="125"/>
      <c r="E201" s="119"/>
      <c r="F201" s="158">
        <v>0.179898</v>
      </c>
      <c r="G201" s="157"/>
      <c r="H201" s="154">
        <v>0.125689</v>
      </c>
      <c r="I201" s="157"/>
      <c r="J201" s="215" t="s">
        <v>683</v>
      </c>
      <c r="K201" s="157"/>
      <c r="L201" s="214" t="s">
        <v>0</v>
      </c>
    </row>
    <row r="202" spans="1:12" s="116" customFormat="1" ht="12">
      <c r="A202" s="77"/>
      <c r="B202" s="123" t="s">
        <v>47</v>
      </c>
      <c r="C202" s="124">
        <v>883</v>
      </c>
      <c r="D202" s="125"/>
      <c r="E202" s="119"/>
      <c r="F202" s="158">
        <v>0.02567</v>
      </c>
      <c r="G202" s="157"/>
      <c r="H202" s="154">
        <v>0.017935</v>
      </c>
      <c r="I202" s="157"/>
      <c r="J202" s="215" t="s">
        <v>683</v>
      </c>
      <c r="K202" s="200"/>
      <c r="L202" s="214" t="s">
        <v>0</v>
      </c>
    </row>
    <row r="203" spans="1:12" s="116" customFormat="1" ht="12">
      <c r="A203" s="77"/>
      <c r="B203" s="123" t="s">
        <v>112</v>
      </c>
      <c r="C203" s="124">
        <v>885</v>
      </c>
      <c r="D203" s="125"/>
      <c r="E203" s="119"/>
      <c r="F203" s="158">
        <v>0.06365399999999999</v>
      </c>
      <c r="G203" s="157"/>
      <c r="H203" s="154">
        <v>0.044473</v>
      </c>
      <c r="I203" s="157"/>
      <c r="J203" s="215" t="s">
        <v>683</v>
      </c>
      <c r="K203" s="200"/>
      <c r="L203" s="214" t="s">
        <v>0</v>
      </c>
    </row>
    <row r="204" spans="1:12" s="116" customFormat="1" ht="12">
      <c r="A204" s="77"/>
      <c r="B204" s="112" t="s">
        <v>80</v>
      </c>
      <c r="C204" s="113">
        <v>886</v>
      </c>
      <c r="D204" s="114"/>
      <c r="E204" s="119"/>
      <c r="F204" s="158">
        <v>0.023645</v>
      </c>
      <c r="G204" s="157"/>
      <c r="H204" s="154">
        <v>0.01652</v>
      </c>
      <c r="I204" s="156"/>
      <c r="J204" s="215" t="s">
        <v>683</v>
      </c>
      <c r="K204" s="200"/>
      <c r="L204" s="214" t="s">
        <v>0</v>
      </c>
    </row>
    <row r="205" spans="1:12" s="116" customFormat="1" ht="12">
      <c r="A205" s="77"/>
      <c r="B205" s="112" t="s">
        <v>18</v>
      </c>
      <c r="C205" s="113">
        <v>888</v>
      </c>
      <c r="D205" s="114"/>
      <c r="E205" s="119"/>
      <c r="F205" s="158">
        <v>0.000286</v>
      </c>
      <c r="G205" s="157"/>
      <c r="H205" s="154">
        <v>0.0002</v>
      </c>
      <c r="I205" s="156"/>
      <c r="J205" s="215" t="s">
        <v>683</v>
      </c>
      <c r="K205" s="200"/>
      <c r="L205" s="214" t="s">
        <v>0</v>
      </c>
    </row>
    <row r="206" spans="1:12" s="116" customFormat="1" ht="12">
      <c r="A206" s="77"/>
      <c r="B206" s="123" t="s">
        <v>108</v>
      </c>
      <c r="C206" s="124">
        <v>889</v>
      </c>
      <c r="D206" s="125"/>
      <c r="E206" s="119"/>
      <c r="F206" s="158">
        <v>0.058695</v>
      </c>
      <c r="G206" s="157"/>
      <c r="H206" s="154">
        <v>0.041008</v>
      </c>
      <c r="I206" s="157"/>
      <c r="J206" s="215" t="s">
        <v>683</v>
      </c>
      <c r="K206" s="200"/>
      <c r="L206" s="214" t="s">
        <v>0</v>
      </c>
    </row>
    <row r="207" spans="1:12" s="116" customFormat="1" ht="12">
      <c r="A207" s="77"/>
      <c r="B207" s="112" t="s">
        <v>279</v>
      </c>
      <c r="C207" s="113">
        <v>893</v>
      </c>
      <c r="D207" s="114">
        <v>801</v>
      </c>
      <c r="E207" s="119"/>
      <c r="F207" s="158"/>
      <c r="G207" s="157"/>
      <c r="H207" s="154" t="s">
        <v>0</v>
      </c>
      <c r="I207" s="156"/>
      <c r="J207" s="215" t="s">
        <v>683</v>
      </c>
      <c r="K207" s="200"/>
      <c r="L207" s="214" t="s">
        <v>0</v>
      </c>
    </row>
    <row r="208" spans="1:12" s="116" customFormat="1" ht="12">
      <c r="A208" s="77"/>
      <c r="B208" s="112" t="s">
        <v>28</v>
      </c>
      <c r="C208" s="113">
        <v>894</v>
      </c>
      <c r="D208" s="114"/>
      <c r="E208" s="119"/>
      <c r="F208" s="158">
        <v>0.013116</v>
      </c>
      <c r="G208" s="157"/>
      <c r="H208" s="154">
        <v>0.009164</v>
      </c>
      <c r="I208" s="156"/>
      <c r="J208" s="215" t="s">
        <v>683</v>
      </c>
      <c r="K208" s="200"/>
      <c r="L208" s="214" t="s">
        <v>0</v>
      </c>
    </row>
    <row r="209" spans="1:12" s="116" customFormat="1" ht="12">
      <c r="A209" s="77"/>
      <c r="B209" s="112" t="s">
        <v>250</v>
      </c>
      <c r="C209" s="113">
        <v>895</v>
      </c>
      <c r="D209" s="114"/>
      <c r="E209" s="119"/>
      <c r="F209" s="158">
        <v>0.013538</v>
      </c>
      <c r="G209" s="157"/>
      <c r="H209" s="154">
        <v>0.009459</v>
      </c>
      <c r="I209" s="156"/>
      <c r="J209" s="215" t="s">
        <v>683</v>
      </c>
      <c r="K209" s="200"/>
      <c r="L209" s="214" t="s">
        <v>0</v>
      </c>
    </row>
    <row r="210" spans="1:12" s="116" customFormat="1" ht="12">
      <c r="A210" s="77"/>
      <c r="B210" s="112" t="s">
        <v>285</v>
      </c>
      <c r="C210" s="113">
        <v>896</v>
      </c>
      <c r="D210" s="114"/>
      <c r="E210" s="119"/>
      <c r="F210" s="158">
        <v>0.008679</v>
      </c>
      <c r="G210" s="157"/>
      <c r="H210" s="154">
        <v>0.006064</v>
      </c>
      <c r="I210" s="156"/>
      <c r="J210" s="232" t="s">
        <v>683</v>
      </c>
      <c r="K210" s="157"/>
      <c r="L210" s="233" t="s">
        <v>0</v>
      </c>
    </row>
    <row r="211" spans="1:12" s="116" customFormat="1" ht="12">
      <c r="A211" s="77"/>
      <c r="B211" s="112" t="s">
        <v>236</v>
      </c>
      <c r="C211" s="113">
        <v>899</v>
      </c>
      <c r="D211" s="114"/>
      <c r="E211" s="119"/>
      <c r="F211" s="158">
        <v>0.001889</v>
      </c>
      <c r="G211" s="157"/>
      <c r="H211" s="154">
        <v>0.00132</v>
      </c>
      <c r="I211" s="156"/>
      <c r="J211" s="215" t="s">
        <v>683</v>
      </c>
      <c r="K211" s="200"/>
      <c r="L211" s="214" t="s">
        <v>0</v>
      </c>
    </row>
    <row r="212" spans="1:12" s="116" customFormat="1" ht="12">
      <c r="A212" s="77"/>
      <c r="B212" s="123" t="s">
        <v>209</v>
      </c>
      <c r="C212" s="124">
        <v>955</v>
      </c>
      <c r="D212" s="125"/>
      <c r="E212" s="119"/>
      <c r="F212" s="158">
        <v>0.043568</v>
      </c>
      <c r="G212" s="157"/>
      <c r="H212" s="154">
        <v>0.03044</v>
      </c>
      <c r="I212" s="157"/>
      <c r="J212" s="215" t="s">
        <v>683</v>
      </c>
      <c r="K212" s="200"/>
      <c r="L212" s="214" t="s">
        <v>0</v>
      </c>
    </row>
    <row r="213" spans="2:12" ht="12.75">
      <c r="B213" s="123" t="s">
        <v>236</v>
      </c>
      <c r="C213" s="124">
        <v>899</v>
      </c>
      <c r="D213" s="125"/>
      <c r="E213" s="119"/>
      <c r="F213" s="158" t="s">
        <v>683</v>
      </c>
      <c r="G213" s="157"/>
      <c r="H213" s="154" t="s">
        <v>0</v>
      </c>
      <c r="I213" s="157"/>
      <c r="J213" s="215" t="s">
        <v>683</v>
      </c>
      <c r="K213" s="200"/>
      <c r="L213" s="214" t="s">
        <v>0</v>
      </c>
    </row>
    <row r="214" spans="2:12" ht="12.75">
      <c r="B214" s="123" t="s">
        <v>209</v>
      </c>
      <c r="C214" s="124">
        <v>955</v>
      </c>
      <c r="D214" s="125"/>
      <c r="E214" s="119"/>
      <c r="F214" s="158" t="s">
        <v>683</v>
      </c>
      <c r="G214" s="157"/>
      <c r="H214" s="154" t="s">
        <v>0</v>
      </c>
      <c r="I214" s="157"/>
      <c r="J214" s="215" t="s">
        <v>683</v>
      </c>
      <c r="K214" s="200"/>
      <c r="L214" s="214" t="s">
        <v>0</v>
      </c>
    </row>
    <row r="215" spans="6:12" ht="12.75">
      <c r="F215" s="145" t="s">
        <v>683</v>
      </c>
      <c r="H215" s="182" t="s">
        <v>0</v>
      </c>
      <c r="J215" s="213" t="s">
        <v>683</v>
      </c>
      <c r="K215" s="213"/>
      <c r="L215" s="212" t="s">
        <v>0</v>
      </c>
    </row>
    <row r="216" spans="6:12" ht="12.75">
      <c r="F216" s="145" t="s">
        <v>683</v>
      </c>
      <c r="H216" s="182" t="s">
        <v>0</v>
      </c>
      <c r="J216" s="213" t="s">
        <v>683</v>
      </c>
      <c r="K216" s="213"/>
      <c r="L216" s="212" t="s">
        <v>0</v>
      </c>
    </row>
    <row r="217" spans="6:12" ht="12.75">
      <c r="F217" s="145" t="s">
        <v>683</v>
      </c>
      <c r="H217" s="182" t="s">
        <v>0</v>
      </c>
      <c r="J217" s="213" t="s">
        <v>683</v>
      </c>
      <c r="K217" s="213"/>
      <c r="L217" s="212" t="s">
        <v>0</v>
      </c>
    </row>
    <row r="218" spans="6:12" ht="12.75">
      <c r="F218" s="145" t="s">
        <v>683</v>
      </c>
      <c r="H218" s="182" t="s">
        <v>0</v>
      </c>
      <c r="J218" s="213" t="s">
        <v>683</v>
      </c>
      <c r="K218" s="213"/>
      <c r="L218" s="212" t="s">
        <v>0</v>
      </c>
    </row>
    <row r="219" spans="6:12" ht="12.75">
      <c r="F219" s="145" t="s">
        <v>683</v>
      </c>
      <c r="H219" s="182" t="s">
        <v>0</v>
      </c>
      <c r="J219" s="213" t="s">
        <v>683</v>
      </c>
      <c r="K219" s="213"/>
      <c r="L219" s="212" t="s">
        <v>0</v>
      </c>
    </row>
    <row r="220" spans="6:12" ht="12.75">
      <c r="F220" s="145" t="s">
        <v>683</v>
      </c>
      <c r="H220" s="182" t="s">
        <v>0</v>
      </c>
      <c r="J220" s="213" t="s">
        <v>683</v>
      </c>
      <c r="K220" s="213"/>
      <c r="L220" s="212" t="s">
        <v>0</v>
      </c>
    </row>
    <row r="221" spans="6:12" ht="12.75">
      <c r="F221" s="145" t="s">
        <v>683</v>
      </c>
      <c r="H221" s="182"/>
      <c r="J221" s="213" t="s">
        <v>683</v>
      </c>
      <c r="K221" s="213"/>
      <c r="L221" s="213" t="s">
        <v>0</v>
      </c>
    </row>
    <row r="222" spans="6:12" ht="12.75">
      <c r="F222" s="145" t="s">
        <v>683</v>
      </c>
      <c r="H222" s="182"/>
      <c r="J222" s="213" t="s">
        <v>683</v>
      </c>
      <c r="K222" s="213"/>
      <c r="L222" s="213" t="s">
        <v>0</v>
      </c>
    </row>
    <row r="223" spans="6:12" ht="12.75">
      <c r="F223" s="145" t="s">
        <v>683</v>
      </c>
      <c r="H223" s="182"/>
      <c r="J223" s="213" t="s">
        <v>683</v>
      </c>
      <c r="K223" s="213"/>
      <c r="L223" s="213" t="s">
        <v>0</v>
      </c>
    </row>
    <row r="224" spans="6:12" ht="12.75">
      <c r="F224" s="145" t="s">
        <v>683</v>
      </c>
      <c r="H224" s="182"/>
      <c r="J224" s="213" t="s">
        <v>683</v>
      </c>
      <c r="K224" s="213"/>
      <c r="L224" s="213" t="s">
        <v>0</v>
      </c>
    </row>
    <row r="225" spans="6:12" ht="12.75">
      <c r="F225" s="145" t="s">
        <v>683</v>
      </c>
      <c r="H225" s="182"/>
      <c r="J225" s="213" t="s">
        <v>683</v>
      </c>
      <c r="K225" s="213"/>
      <c r="L225" s="213" t="s">
        <v>0</v>
      </c>
    </row>
    <row r="226" spans="6:12" ht="12.75">
      <c r="F226" s="145" t="s">
        <v>683</v>
      </c>
      <c r="H226" s="182"/>
      <c r="J226" s="50" t="s">
        <v>683</v>
      </c>
      <c r="K226" s="213"/>
      <c r="L226" s="50" t="s">
        <v>0</v>
      </c>
    </row>
    <row r="227" spans="6:12" ht="12.75">
      <c r="F227" s="145" t="s">
        <v>683</v>
      </c>
      <c r="H227" s="182"/>
      <c r="J227" s="50" t="s">
        <v>683</v>
      </c>
      <c r="K227" s="213"/>
      <c r="L227" s="50" t="s">
        <v>0</v>
      </c>
    </row>
    <row r="228" spans="6:12" ht="12.75">
      <c r="F228" s="145" t="s">
        <v>683</v>
      </c>
      <c r="H228" s="182"/>
      <c r="J228" s="50" t="s">
        <v>683</v>
      </c>
      <c r="K228" s="213"/>
      <c r="L228" s="50" t="s">
        <v>0</v>
      </c>
    </row>
    <row r="229" spans="6:12" ht="12.75">
      <c r="F229" s="145" t="s">
        <v>683</v>
      </c>
      <c r="H229" s="182"/>
      <c r="J229" s="50" t="s">
        <v>683</v>
      </c>
      <c r="K229" s="213"/>
      <c r="L229" s="50" t="s">
        <v>0</v>
      </c>
    </row>
    <row r="230" spans="6:12" ht="12.75">
      <c r="F230" s="145" t="s">
        <v>683</v>
      </c>
      <c r="H230" s="182"/>
      <c r="J230" s="50" t="s">
        <v>683</v>
      </c>
      <c r="K230" s="213"/>
      <c r="L230" s="50" t="s">
        <v>0</v>
      </c>
    </row>
    <row r="231" spans="6:12" ht="12.75">
      <c r="F231" s="145" t="s">
        <v>683</v>
      </c>
      <c r="H231" s="182"/>
      <c r="J231" s="50" t="s">
        <v>683</v>
      </c>
      <c r="K231" s="213"/>
      <c r="L231" s="50"/>
    </row>
    <row r="232" spans="6:12" ht="12.75">
      <c r="F232" s="145" t="s">
        <v>683</v>
      </c>
      <c r="H232" s="182"/>
      <c r="J232" s="56" t="s">
        <v>683</v>
      </c>
      <c r="K232" s="213"/>
      <c r="L232" s="56"/>
    </row>
    <row r="233" spans="6:12" ht="12.75">
      <c r="F233" s="145" t="s">
        <v>683</v>
      </c>
      <c r="H233" s="182"/>
      <c r="J233" s="56" t="s">
        <v>683</v>
      </c>
      <c r="K233" s="213"/>
      <c r="L233" s="56"/>
    </row>
    <row r="234" spans="6:12" ht="12.75">
      <c r="F234" s="145" t="s">
        <v>683</v>
      </c>
      <c r="H234" s="182"/>
      <c r="J234" s="56" t="s">
        <v>683</v>
      </c>
      <c r="L234" s="56"/>
    </row>
    <row r="235" spans="6:12" ht="12.75">
      <c r="F235" s="145" t="s">
        <v>683</v>
      </c>
      <c r="H235" s="182"/>
      <c r="J235" s="56" t="s">
        <v>683</v>
      </c>
      <c r="L235" s="56"/>
    </row>
    <row r="236" spans="6:12" ht="12.75">
      <c r="F236" s="145" t="s">
        <v>683</v>
      </c>
      <c r="J236" s="56" t="s">
        <v>683</v>
      </c>
      <c r="L236" s="56"/>
    </row>
    <row r="237" spans="6:12" ht="12.75">
      <c r="F237" s="145" t="s">
        <v>683</v>
      </c>
      <c r="J237" s="56" t="s">
        <v>683</v>
      </c>
      <c r="L237" s="56"/>
    </row>
    <row r="238" spans="6:12" ht="12.75">
      <c r="F238" s="145" t="s">
        <v>683</v>
      </c>
      <c r="J238" s="56" t="s">
        <v>683</v>
      </c>
      <c r="L238" s="56"/>
    </row>
    <row r="239" spans="6:12" ht="12.75">
      <c r="F239" s="145" t="s">
        <v>683</v>
      </c>
      <c r="J239" s="56" t="s">
        <v>683</v>
      </c>
      <c r="L239" s="56"/>
    </row>
    <row r="240" spans="6:12" ht="12.75">
      <c r="F240" s="145" t="s">
        <v>683</v>
      </c>
      <c r="J240" s="56"/>
      <c r="L240" s="56"/>
    </row>
    <row r="241" spans="6:12" ht="12.75">
      <c r="F241" s="145" t="s">
        <v>683</v>
      </c>
      <c r="J241" s="56"/>
      <c r="L241" s="56"/>
    </row>
    <row r="242" spans="6:12" ht="12.75">
      <c r="F242" s="145" t="s">
        <v>683</v>
      </c>
      <c r="J242" s="56"/>
      <c r="L242" s="56"/>
    </row>
    <row r="243" spans="6:12" ht="12.75">
      <c r="F243" s="145" t="s">
        <v>683</v>
      </c>
      <c r="J243" s="56"/>
      <c r="L243" s="56"/>
    </row>
    <row r="244" spans="6:12" ht="12.75">
      <c r="F244" s="145" t="s">
        <v>683</v>
      </c>
      <c r="J244" s="56"/>
      <c r="L244" s="56"/>
    </row>
    <row r="245" spans="6:12" ht="12.75">
      <c r="F245" s="145" t="s">
        <v>683</v>
      </c>
      <c r="J245" s="56"/>
      <c r="L245" s="56"/>
    </row>
    <row r="246" spans="6:12" ht="12.75">
      <c r="F246" s="145" t="s">
        <v>683</v>
      </c>
      <c r="J246" s="27"/>
      <c r="L246" s="27"/>
    </row>
    <row r="247" spans="6:12" ht="12.75">
      <c r="F247" s="145" t="s">
        <v>683</v>
      </c>
      <c r="J247" s="27"/>
      <c r="L247" s="27"/>
    </row>
    <row r="248" spans="6:12" ht="12.75">
      <c r="F248" s="145" t="s">
        <v>683</v>
      </c>
      <c r="J248" s="27"/>
      <c r="L248" s="27"/>
    </row>
    <row r="249" spans="6:12" ht="12.75">
      <c r="F249" s="145" t="s">
        <v>683</v>
      </c>
      <c r="J249" s="27"/>
      <c r="L249" s="27"/>
    </row>
    <row r="250" spans="6:12" ht="12.75">
      <c r="F250" s="145" t="s">
        <v>683</v>
      </c>
      <c r="J250" s="27"/>
      <c r="L250" s="27"/>
    </row>
    <row r="251" spans="6:12" ht="12.75">
      <c r="F251" s="145" t="s">
        <v>683</v>
      </c>
      <c r="J251" s="27"/>
      <c r="L251" s="27"/>
    </row>
    <row r="252" spans="6:12" ht="12.75">
      <c r="F252" s="145" t="s">
        <v>683</v>
      </c>
      <c r="J252" s="27"/>
      <c r="L252" s="27"/>
    </row>
    <row r="253" spans="6:12" ht="12.75">
      <c r="F253" s="145" t="s">
        <v>683</v>
      </c>
      <c r="J253" s="27"/>
      <c r="L253" s="27"/>
    </row>
    <row r="254" spans="6:12" ht="12.75">
      <c r="F254" s="145" t="s">
        <v>683</v>
      </c>
      <c r="J254" s="27"/>
      <c r="L254" s="27"/>
    </row>
    <row r="255" spans="6:12" ht="12.75">
      <c r="F255" s="145" t="s">
        <v>683</v>
      </c>
      <c r="J255" s="27"/>
      <c r="L255" s="27"/>
    </row>
    <row r="256" spans="10:12" ht="12.75">
      <c r="J256" s="27"/>
      <c r="L256" s="27"/>
    </row>
    <row r="257" spans="10:12" ht="12.75">
      <c r="J257" s="27"/>
      <c r="L257" s="27"/>
    </row>
    <row r="258" spans="10:12" ht="12.75">
      <c r="J258" s="27"/>
      <c r="L258" s="27"/>
    </row>
    <row r="259" spans="10:12" ht="12.75">
      <c r="J259" s="27"/>
      <c r="L259" s="27"/>
    </row>
    <row r="260" spans="10:12" ht="12.75">
      <c r="J260" s="27"/>
      <c r="L260" s="27"/>
    </row>
    <row r="261" spans="10:12" ht="12.75">
      <c r="J261" s="27"/>
      <c r="L261" s="27"/>
    </row>
    <row r="262" spans="10:12" ht="12.75">
      <c r="J262" s="27"/>
      <c r="L262" s="27"/>
    </row>
    <row r="263" spans="10:12" ht="12.75">
      <c r="J263" s="27"/>
      <c r="L263" s="27"/>
    </row>
    <row r="264" spans="10:12" ht="12.75">
      <c r="J264" s="27"/>
      <c r="L264" s="27"/>
    </row>
    <row r="265" spans="10:12" ht="12.75">
      <c r="J265" s="27"/>
      <c r="L265" s="27"/>
    </row>
    <row r="266" spans="10:12" ht="12.75">
      <c r="J266" s="27"/>
      <c r="L266" s="27"/>
    </row>
    <row r="267" spans="10:12" ht="12.75">
      <c r="J267" s="27"/>
      <c r="L267" s="27"/>
    </row>
    <row r="268" spans="10:12" ht="12.75">
      <c r="J268" s="27"/>
      <c r="L268" s="27"/>
    </row>
    <row r="269" spans="10:12" ht="12.75">
      <c r="J269" s="27"/>
      <c r="L269" s="27"/>
    </row>
    <row r="270" spans="10:12" ht="12.75">
      <c r="J270" s="27"/>
      <c r="L270" s="27"/>
    </row>
    <row r="271" spans="10:12" ht="12.75">
      <c r="J271" s="27"/>
      <c r="L271" s="27"/>
    </row>
    <row r="272" spans="10:12" ht="12.75">
      <c r="J272" s="27"/>
      <c r="L272" s="27"/>
    </row>
    <row r="273" spans="10:12" ht="12.75">
      <c r="J273" s="27"/>
      <c r="L273" s="27"/>
    </row>
    <row r="274" spans="10:12" ht="12.75">
      <c r="J274" s="27"/>
      <c r="L274" s="27"/>
    </row>
    <row r="275" spans="10:12" ht="12.75">
      <c r="J275" s="27"/>
      <c r="L275" s="27"/>
    </row>
    <row r="276" spans="10:12" ht="12.75">
      <c r="J276" s="27"/>
      <c r="L276" s="27"/>
    </row>
    <row r="277" spans="10:12" ht="12.75">
      <c r="J277" s="27"/>
      <c r="L277" s="27"/>
    </row>
    <row r="278" spans="10:12" ht="12.75">
      <c r="J278" s="27"/>
      <c r="L278" s="27"/>
    </row>
    <row r="279" spans="10:12" ht="12.75">
      <c r="J279" s="27"/>
      <c r="L279" s="27"/>
    </row>
    <row r="280" spans="10:12" ht="12.75">
      <c r="J280" s="27"/>
      <c r="L280" s="27"/>
    </row>
    <row r="281" spans="10:12" ht="12.75">
      <c r="J281" s="27"/>
      <c r="L281" s="27"/>
    </row>
    <row r="282" spans="10:12" ht="12.75">
      <c r="J282" s="27"/>
      <c r="L282" s="27"/>
    </row>
    <row r="283" spans="10:12" ht="12.75">
      <c r="J283" s="27"/>
      <c r="L283" s="27"/>
    </row>
    <row r="284" spans="10:12" ht="12.75">
      <c r="J284" s="27"/>
      <c r="L284" s="27"/>
    </row>
    <row r="285" spans="10:12" ht="12.75">
      <c r="J285" s="27"/>
      <c r="L285" s="27"/>
    </row>
    <row r="286" spans="10:12" ht="12.75">
      <c r="J286" s="27"/>
      <c r="L286" s="27"/>
    </row>
    <row r="287" spans="10:12" ht="12.75">
      <c r="J287" s="27"/>
      <c r="L287" s="27"/>
    </row>
    <row r="288" spans="10:12" ht="12.75">
      <c r="J288" s="27"/>
      <c r="L288" s="27"/>
    </row>
    <row r="289" spans="10:12" ht="12.75">
      <c r="J289" s="27"/>
      <c r="L289" s="27"/>
    </row>
    <row r="290" spans="10:12" ht="12.75">
      <c r="J290" s="27"/>
      <c r="L290" s="27"/>
    </row>
    <row r="291" spans="10:12" ht="12.75">
      <c r="J291" s="27"/>
      <c r="L291" s="27"/>
    </row>
    <row r="292" spans="10:12" ht="12.75">
      <c r="J292" s="27"/>
      <c r="L292" s="27"/>
    </row>
    <row r="293" spans="10:12" ht="12.75">
      <c r="J293" s="27"/>
      <c r="L293" s="27"/>
    </row>
    <row r="294" spans="10:12" ht="12.75">
      <c r="J294" s="27"/>
      <c r="L294" s="27"/>
    </row>
    <row r="295" spans="10:12" ht="12.75">
      <c r="J295" s="27"/>
      <c r="L295" s="27"/>
    </row>
    <row r="296" spans="10:12" ht="12.75">
      <c r="J296" s="27"/>
      <c r="L296" s="27"/>
    </row>
    <row r="297" spans="10:12" ht="12.75">
      <c r="J297" s="27"/>
      <c r="L297" s="27"/>
    </row>
    <row r="298" spans="10:12" ht="12.75">
      <c r="J298" s="27"/>
      <c r="L298" s="27"/>
    </row>
    <row r="299" spans="10:12" ht="12.75">
      <c r="J299" s="27"/>
      <c r="L299" s="27"/>
    </row>
    <row r="300" spans="10:12" ht="12.75">
      <c r="J300" s="27"/>
      <c r="L300" s="27"/>
    </row>
    <row r="301" spans="10:12" ht="12.75">
      <c r="J301" s="27"/>
      <c r="L301" s="27"/>
    </row>
    <row r="302" spans="10:12" ht="12.75">
      <c r="J302" s="27"/>
      <c r="L302" s="27"/>
    </row>
    <row r="303" spans="10:12" ht="12.75">
      <c r="J303" s="27"/>
      <c r="L303" s="27"/>
    </row>
    <row r="304" spans="10:12" ht="12.75">
      <c r="J304" s="27"/>
      <c r="L304" s="27"/>
    </row>
    <row r="305" spans="10:12" ht="12.75">
      <c r="J305" s="27"/>
      <c r="L305" s="27"/>
    </row>
    <row r="306" spans="10:12" ht="12.75">
      <c r="J306" s="27"/>
      <c r="L306" s="27"/>
    </row>
    <row r="307" spans="10:12" ht="12.75">
      <c r="J307" s="27"/>
      <c r="L307" s="27"/>
    </row>
    <row r="308" spans="10:12" ht="12.75">
      <c r="J308" s="27"/>
      <c r="L308" s="27"/>
    </row>
    <row r="309" spans="10:12" ht="12.75">
      <c r="J309" s="27"/>
      <c r="L309" s="27"/>
    </row>
    <row r="310" spans="10:12" ht="12.75">
      <c r="J310" s="27"/>
      <c r="L310" s="27"/>
    </row>
    <row r="311" spans="10:12" ht="12.75">
      <c r="J311" s="27"/>
      <c r="L311" s="27"/>
    </row>
    <row r="312" spans="10:12" ht="12.75">
      <c r="J312" s="27"/>
      <c r="L312" s="27"/>
    </row>
    <row r="313" spans="10:12" ht="12.75">
      <c r="J313" s="27"/>
      <c r="L313" s="27"/>
    </row>
    <row r="314" spans="10:12" ht="12.75">
      <c r="J314" s="27"/>
      <c r="L314" s="27"/>
    </row>
    <row r="315" spans="10:12" ht="12.75">
      <c r="J315" s="27"/>
      <c r="L315" s="27"/>
    </row>
    <row r="316" spans="10:12" ht="12.75">
      <c r="J316" s="27"/>
      <c r="L316" s="27"/>
    </row>
    <row r="317" spans="10:12" ht="12.75">
      <c r="J317" s="27"/>
      <c r="L317" s="27"/>
    </row>
    <row r="318" spans="10:12" ht="12.75">
      <c r="J318" s="27"/>
      <c r="L318" s="27"/>
    </row>
    <row r="319" spans="10:12" ht="12.75">
      <c r="J319" s="27"/>
      <c r="L319" s="27"/>
    </row>
    <row r="320" spans="10:12" ht="12.75">
      <c r="J320" s="27"/>
      <c r="L320" s="27"/>
    </row>
    <row r="321" spans="10:12" ht="12.75">
      <c r="J321" s="27"/>
      <c r="L321" s="27"/>
    </row>
    <row r="322" spans="10:12" ht="12.75">
      <c r="J322" s="27"/>
      <c r="L322" s="27"/>
    </row>
    <row r="323" spans="10:12" ht="12.75">
      <c r="J323" s="27"/>
      <c r="L323" s="27"/>
    </row>
    <row r="324" spans="10:12" ht="12.75">
      <c r="J324" s="27"/>
      <c r="L324" s="27"/>
    </row>
    <row r="325" spans="10:12" ht="12.75">
      <c r="J325" s="27"/>
      <c r="L325" s="27"/>
    </row>
    <row r="326" spans="10:12" ht="12.75">
      <c r="J326" s="27"/>
      <c r="L326" s="27"/>
    </row>
    <row r="327" spans="10:12" ht="12.75">
      <c r="J327" s="27"/>
      <c r="L327" s="27"/>
    </row>
    <row r="328" spans="10:12" ht="12.75">
      <c r="J328" s="27"/>
      <c r="L328" s="27"/>
    </row>
    <row r="329" spans="10:12" ht="12.75">
      <c r="J329" s="27"/>
      <c r="L329" s="27"/>
    </row>
    <row r="330" spans="10:12" ht="12.75">
      <c r="J330" s="27"/>
      <c r="L330" s="27"/>
    </row>
    <row r="331" spans="10:12" ht="12.75">
      <c r="J331" s="27"/>
      <c r="L331" s="27"/>
    </row>
    <row r="332" spans="10:12" ht="12.75">
      <c r="J332" s="27"/>
      <c r="L332" s="27"/>
    </row>
    <row r="333" spans="10:12" ht="12.75">
      <c r="J333" s="27"/>
      <c r="L333" s="27"/>
    </row>
    <row r="334" spans="10:12" ht="12.75">
      <c r="J334" s="27"/>
      <c r="L334" s="27"/>
    </row>
    <row r="335" spans="10:12" ht="12.75">
      <c r="J335" s="27"/>
      <c r="L335" s="27"/>
    </row>
  </sheetData>
  <sheetProtection sheet="1" objects="1" scenarios="1"/>
  <mergeCells count="12">
    <mergeCell ref="B5:L5"/>
    <mergeCell ref="B7:D7"/>
    <mergeCell ref="F7:L7"/>
    <mergeCell ref="B8:D8"/>
    <mergeCell ref="F8:L9"/>
    <mergeCell ref="B9:D9"/>
    <mergeCell ref="B10:D10"/>
    <mergeCell ref="F10:F11"/>
    <mergeCell ref="J10:J11"/>
    <mergeCell ref="B13:C13"/>
    <mergeCell ref="F13:G13"/>
    <mergeCell ref="J13:K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Footer>&amp;RI.XII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Y240"/>
  <sheetViews>
    <sheetView workbookViewId="0" topLeftCell="A64">
      <selection activeCell="B14" sqref="B14:D105"/>
    </sheetView>
  </sheetViews>
  <sheetFormatPr defaultColWidth="11.421875" defaultRowHeight="12.75"/>
  <cols>
    <col min="1" max="1" width="5.8515625" style="21" customWidth="1"/>
    <col min="2" max="2" width="11.8515625" style="39" customWidth="1"/>
    <col min="3" max="3" width="5.57421875" style="80" customWidth="1"/>
    <col min="4" max="4" width="5.57421875" style="79" customWidth="1"/>
    <col min="5" max="5" width="0.71875" style="39" customWidth="1"/>
    <col min="6" max="6" width="0.71875" style="145" customWidth="1"/>
    <col min="7" max="7" width="10.421875" style="145" customWidth="1"/>
    <col min="8" max="8" width="1.28515625" style="145" customWidth="1"/>
    <col min="9" max="9" width="10.00390625" style="145" customWidth="1"/>
    <col min="10" max="10" width="0.71875" style="39" customWidth="1"/>
    <col min="11" max="11" width="0.71875" style="145" customWidth="1"/>
    <col min="12" max="12" width="10.421875" style="182" customWidth="1"/>
    <col min="13" max="13" width="1.28515625" style="145" customWidth="1"/>
    <col min="14" max="14" width="10.140625" style="145" customWidth="1"/>
    <col min="15" max="15" width="0.71875" style="39" customWidth="1"/>
    <col min="16" max="16" width="0.71875" style="145" customWidth="1"/>
    <col min="17" max="17" width="10.421875" style="145" customWidth="1"/>
    <col min="18" max="18" width="1.28515625" style="145" customWidth="1"/>
    <col min="19" max="19" width="10.00390625" style="145" customWidth="1"/>
    <col min="20" max="20" width="0.71875" style="39" customWidth="1"/>
    <col min="21" max="21" width="0.71875" style="145" customWidth="1"/>
    <col min="22" max="22" width="10.421875" style="182" customWidth="1"/>
    <col min="23" max="23" width="1.28515625" style="145" customWidth="1"/>
    <col min="24" max="24" width="10.28125" style="145" customWidth="1"/>
    <col min="25" max="25" width="0.71875" style="39" customWidth="1"/>
    <col min="26" max="16384" width="11.421875" style="39" customWidth="1"/>
  </cols>
  <sheetData>
    <row r="1" ht="14.25">
      <c r="X1" s="311">
        <v>511</v>
      </c>
    </row>
    <row r="2" spans="22:24" ht="12.75" customHeight="1">
      <c r="V2" s="350">
        <v>39965</v>
      </c>
      <c r="W2" s="350"/>
      <c r="X2" s="350"/>
    </row>
    <row r="5" spans="1:25" ht="30.75" customHeight="1">
      <c r="A5" s="130" t="s">
        <v>771</v>
      </c>
      <c r="D5" s="249" t="s">
        <v>609</v>
      </c>
      <c r="E5" s="202" t="s">
        <v>0</v>
      </c>
      <c r="F5" s="264" t="s">
        <v>0</v>
      </c>
      <c r="G5" s="398" t="s">
        <v>613</v>
      </c>
      <c r="H5" s="398"/>
      <c r="I5" s="398"/>
      <c r="J5" s="263"/>
      <c r="K5" s="265" t="s">
        <v>0</v>
      </c>
      <c r="L5" s="399" t="s">
        <v>615</v>
      </c>
      <c r="M5" s="399"/>
      <c r="N5" s="399"/>
      <c r="O5" s="202" t="s">
        <v>0</v>
      </c>
      <c r="P5" s="401" t="s">
        <v>616</v>
      </c>
      <c r="Q5" s="394"/>
      <c r="R5" s="394"/>
      <c r="S5" s="394"/>
      <c r="T5" s="402"/>
      <c r="U5" s="403" t="s">
        <v>618</v>
      </c>
      <c r="V5" s="404"/>
      <c r="W5" s="404"/>
      <c r="X5" s="404"/>
      <c r="Y5" s="404"/>
    </row>
    <row r="6" spans="4:25" s="245" customFormat="1" ht="13.5" customHeight="1">
      <c r="D6" s="250" t="s">
        <v>610</v>
      </c>
      <c r="E6" s="247" t="s">
        <v>0</v>
      </c>
      <c r="F6" s="264" t="s">
        <v>0</v>
      </c>
      <c r="G6" s="398" t="s">
        <v>614</v>
      </c>
      <c r="H6" s="398"/>
      <c r="I6" s="398"/>
      <c r="J6" s="247" t="s">
        <v>0</v>
      </c>
      <c r="K6" s="265" t="s">
        <v>0</v>
      </c>
      <c r="L6" s="400"/>
      <c r="M6" s="400"/>
      <c r="N6" s="400"/>
      <c r="O6" s="247" t="s">
        <v>0</v>
      </c>
      <c r="P6" s="405" t="s">
        <v>617</v>
      </c>
      <c r="Q6" s="394"/>
      <c r="R6" s="394"/>
      <c r="S6" s="394"/>
      <c r="T6" s="402"/>
      <c r="U6" s="405" t="s">
        <v>619</v>
      </c>
      <c r="V6" s="406"/>
      <c r="W6" s="406"/>
      <c r="X6" s="406"/>
      <c r="Y6" s="406"/>
    </row>
    <row r="7" spans="3:24" s="245" customFormat="1" ht="5.25" customHeight="1">
      <c r="C7" s="250"/>
      <c r="D7" s="246"/>
      <c r="E7" s="247"/>
      <c r="F7" s="248"/>
      <c r="G7" s="252"/>
      <c r="H7" s="252"/>
      <c r="I7" s="252"/>
      <c r="J7" s="247"/>
      <c r="K7" s="248"/>
      <c r="L7" s="252"/>
      <c r="M7" s="252"/>
      <c r="N7" s="252"/>
      <c r="O7" s="247"/>
      <c r="P7" s="248"/>
      <c r="Q7" s="251"/>
      <c r="R7" s="218"/>
      <c r="S7" s="218"/>
      <c r="T7" s="247"/>
      <c r="U7" s="248"/>
      <c r="V7" s="218"/>
      <c r="W7" s="218"/>
      <c r="X7" s="218"/>
    </row>
    <row r="8" spans="1:25" s="19" customFormat="1" ht="12.75" customHeight="1">
      <c r="A8" s="44" t="s">
        <v>0</v>
      </c>
      <c r="C8" s="73"/>
      <c r="D8" s="78"/>
      <c r="E8" s="20"/>
      <c r="F8" s="204"/>
      <c r="G8" s="308"/>
      <c r="I8" s="177"/>
      <c r="J8" s="202" t="s">
        <v>611</v>
      </c>
      <c r="K8" s="204"/>
      <c r="L8" s="308"/>
      <c r="N8" s="105"/>
      <c r="O8" s="202" t="s">
        <v>612</v>
      </c>
      <c r="P8" s="204"/>
      <c r="Q8" s="308"/>
      <c r="S8" s="177"/>
      <c r="T8" s="202" t="s">
        <v>620</v>
      </c>
      <c r="U8" s="204"/>
      <c r="V8" s="308"/>
      <c r="X8" s="105"/>
      <c r="Y8" s="202" t="s">
        <v>621</v>
      </c>
    </row>
    <row r="9" spans="1:25" s="20" customFormat="1" ht="12.75" customHeight="1">
      <c r="A9" s="21"/>
      <c r="C9" s="73"/>
      <c r="D9" s="78"/>
      <c r="F9" s="205"/>
      <c r="G9" s="308"/>
      <c r="I9" s="177"/>
      <c r="J9" s="202" t="s">
        <v>773</v>
      </c>
      <c r="K9" s="205"/>
      <c r="L9" s="309"/>
      <c r="N9" s="105"/>
      <c r="O9" s="202" t="s">
        <v>774</v>
      </c>
      <c r="P9" s="205"/>
      <c r="Q9" s="309"/>
      <c r="S9" s="177"/>
      <c r="T9" s="202" t="s">
        <v>775</v>
      </c>
      <c r="U9" s="205"/>
      <c r="V9" s="309"/>
      <c r="X9" s="105"/>
      <c r="Y9" s="202" t="s">
        <v>776</v>
      </c>
    </row>
    <row r="10" spans="1:24" s="20" customFormat="1" ht="6.75" customHeight="1" thickBot="1">
      <c r="A10" s="54"/>
      <c r="B10" s="86"/>
      <c r="C10" s="81"/>
      <c r="D10" s="78"/>
      <c r="E10"/>
      <c r="F10" s="206"/>
      <c r="G10" s="105"/>
      <c r="H10" s="133"/>
      <c r="I10" s="105"/>
      <c r="J10"/>
      <c r="K10" s="206"/>
      <c r="L10" s="105"/>
      <c r="M10" s="133"/>
      <c r="N10" s="105"/>
      <c r="O10"/>
      <c r="P10" s="206"/>
      <c r="Q10" s="105"/>
      <c r="R10" s="133"/>
      <c r="S10" s="105"/>
      <c r="T10"/>
      <c r="U10" s="206"/>
      <c r="V10" s="105"/>
      <c r="W10" s="133"/>
      <c r="X10" s="105"/>
    </row>
    <row r="11" spans="1:24" s="127" customFormat="1" ht="26.25" customHeight="1" thickBot="1">
      <c r="A11" s="109"/>
      <c r="B11" s="344" t="s">
        <v>712</v>
      </c>
      <c r="C11" s="345"/>
      <c r="D11" s="346"/>
      <c r="E11" s="40"/>
      <c r="F11" s="207"/>
      <c r="G11" s="347" t="s">
        <v>191</v>
      </c>
      <c r="H11" s="338"/>
      <c r="I11" s="139" t="s">
        <v>2</v>
      </c>
      <c r="J11" s="40"/>
      <c r="K11" s="207"/>
      <c r="L11" s="339" t="s">
        <v>226</v>
      </c>
      <c r="M11" s="340"/>
      <c r="N11" s="139" t="s">
        <v>2</v>
      </c>
      <c r="O11" s="40"/>
      <c r="P11" s="207"/>
      <c r="Q11" s="347" t="s">
        <v>191</v>
      </c>
      <c r="R11" s="348"/>
      <c r="S11" s="139" t="s">
        <v>2</v>
      </c>
      <c r="T11" s="40"/>
      <c r="U11" s="207"/>
      <c r="V11" s="339" t="s">
        <v>226</v>
      </c>
      <c r="W11" s="340"/>
      <c r="X11" s="139" t="s">
        <v>2</v>
      </c>
    </row>
    <row r="12" spans="1:24" ht="5.25" customHeight="1">
      <c r="A12" s="55"/>
      <c r="B12" s="47" t="s">
        <v>0</v>
      </c>
      <c r="C12" s="10" t="s">
        <v>0</v>
      </c>
      <c r="D12" s="10"/>
      <c r="E12" s="116"/>
      <c r="F12" s="208"/>
      <c r="H12" s="136"/>
      <c r="I12" s="135" t="s">
        <v>0</v>
      </c>
      <c r="J12" s="116"/>
      <c r="K12" s="208"/>
      <c r="M12" s="136"/>
      <c r="N12" s="135" t="s">
        <v>0</v>
      </c>
      <c r="O12" s="116"/>
      <c r="P12" s="208"/>
      <c r="R12" s="136"/>
      <c r="S12" s="135" t="s">
        <v>0</v>
      </c>
      <c r="T12" s="116"/>
      <c r="U12" s="208"/>
      <c r="W12" s="136"/>
      <c r="X12" s="135" t="s">
        <v>0</v>
      </c>
    </row>
    <row r="13" spans="1:24" ht="12.75" customHeight="1">
      <c r="A13" s="55"/>
      <c r="B13" s="270">
        <f>COUNT(C14:C397)</f>
        <v>94</v>
      </c>
      <c r="D13" s="129" t="s">
        <v>184</v>
      </c>
      <c r="E13" s="116"/>
      <c r="F13" s="209"/>
      <c r="G13" s="140" t="s">
        <v>1</v>
      </c>
      <c r="I13" s="270">
        <f>COUNT(I14:I438)</f>
        <v>90</v>
      </c>
      <c r="J13" s="116"/>
      <c r="K13" s="209"/>
      <c r="L13" s="140" t="s">
        <v>1</v>
      </c>
      <c r="N13" s="270">
        <f>COUNT(N14:N438)</f>
        <v>56</v>
      </c>
      <c r="O13" s="116"/>
      <c r="P13" s="209"/>
      <c r="Q13" s="140" t="s">
        <v>1</v>
      </c>
      <c r="S13" s="270">
        <f>COUNT(S14:S438)</f>
        <v>18</v>
      </c>
      <c r="T13" s="116"/>
      <c r="U13" s="209"/>
      <c r="V13" s="140" t="s">
        <v>1</v>
      </c>
      <c r="X13" s="270">
        <f>COUNT(X14:X438)</f>
        <v>11</v>
      </c>
    </row>
    <row r="14" spans="1:24" s="116" customFormat="1" ht="12">
      <c r="A14" s="77"/>
      <c r="B14" s="112" t="s">
        <v>3</v>
      </c>
      <c r="C14" s="113">
        <v>11</v>
      </c>
      <c r="D14" s="114"/>
      <c r="F14" s="209"/>
      <c r="G14" s="158">
        <v>100</v>
      </c>
      <c r="H14" s="238"/>
      <c r="I14" s="154">
        <v>78.840293</v>
      </c>
      <c r="K14" s="209"/>
      <c r="L14" s="158">
        <v>100</v>
      </c>
      <c r="M14" s="238"/>
      <c r="N14" s="154">
        <v>90.388896</v>
      </c>
      <c r="P14" s="209"/>
      <c r="Q14" s="158">
        <v>100</v>
      </c>
      <c r="R14" s="238"/>
      <c r="S14" s="154">
        <v>92.053887</v>
      </c>
      <c r="U14" s="209"/>
      <c r="V14" s="158">
        <v>100</v>
      </c>
      <c r="W14" s="238"/>
      <c r="X14" s="154">
        <v>81.712958</v>
      </c>
    </row>
    <row r="15" spans="1:24" s="116" customFormat="1" ht="12">
      <c r="A15" s="77"/>
      <c r="B15" s="112" t="s">
        <v>667</v>
      </c>
      <c r="C15" s="113">
        <v>22</v>
      </c>
      <c r="D15" s="114"/>
      <c r="F15" s="209"/>
      <c r="G15" s="158">
        <v>0.120877</v>
      </c>
      <c r="H15" s="238"/>
      <c r="I15" s="154">
        <v>0.0953</v>
      </c>
      <c r="K15" s="209"/>
      <c r="L15" s="158">
        <v>0.008219</v>
      </c>
      <c r="M15" s="238"/>
      <c r="N15" s="154">
        <v>0.007429</v>
      </c>
      <c r="P15" s="209"/>
      <c r="Q15" s="158"/>
      <c r="R15" s="238"/>
      <c r="S15" s="154"/>
      <c r="U15" s="209"/>
      <c r="V15" s="158"/>
      <c r="W15" s="238"/>
      <c r="X15" s="154"/>
    </row>
    <row r="16" spans="1:24" s="116" customFormat="1" ht="12">
      <c r="A16" s="77"/>
      <c r="B16" s="112" t="s">
        <v>96</v>
      </c>
      <c r="C16" s="113">
        <v>23</v>
      </c>
      <c r="D16" s="114"/>
      <c r="F16" s="209"/>
      <c r="G16" s="158">
        <v>0.047748</v>
      </c>
      <c r="H16" s="238"/>
      <c r="I16" s="154">
        <v>0.037645</v>
      </c>
      <c r="K16" s="209"/>
      <c r="L16" s="158">
        <v>0.106155</v>
      </c>
      <c r="M16" s="238"/>
      <c r="N16" s="154">
        <v>0.095952</v>
      </c>
      <c r="P16" s="209"/>
      <c r="Q16" s="158">
        <v>0.002313</v>
      </c>
      <c r="R16" s="238"/>
      <c r="S16" s="154">
        <v>0.002129</v>
      </c>
      <c r="U16" s="209"/>
      <c r="V16" s="158"/>
      <c r="W16" s="238"/>
      <c r="X16" s="154"/>
    </row>
    <row r="17" spans="1:24" s="116" customFormat="1" ht="12.75">
      <c r="A17" s="77"/>
      <c r="B17" s="112" t="s">
        <v>97</v>
      </c>
      <c r="C17" s="113">
        <v>24</v>
      </c>
      <c r="D17" s="114"/>
      <c r="E17" s="39"/>
      <c r="F17" s="207"/>
      <c r="G17" s="158">
        <v>0.034765</v>
      </c>
      <c r="H17" s="238"/>
      <c r="I17" s="154">
        <v>0.027409</v>
      </c>
      <c r="J17" s="39"/>
      <c r="K17" s="207"/>
      <c r="L17" s="158">
        <v>0.026886</v>
      </c>
      <c r="M17" s="238"/>
      <c r="N17" s="154">
        <v>0.024302</v>
      </c>
      <c r="O17" s="39"/>
      <c r="P17" s="207"/>
      <c r="Q17" s="158">
        <v>0.000302</v>
      </c>
      <c r="R17" s="238"/>
      <c r="S17" s="154">
        <v>0.000278</v>
      </c>
      <c r="T17" s="39"/>
      <c r="U17" s="207"/>
      <c r="V17" s="158"/>
      <c r="W17" s="238"/>
      <c r="X17" s="154"/>
    </row>
    <row r="18" spans="1:24" s="121" customFormat="1" ht="12">
      <c r="A18" s="77"/>
      <c r="B18" s="112" t="s">
        <v>98</v>
      </c>
      <c r="C18" s="113">
        <v>27</v>
      </c>
      <c r="D18" s="114"/>
      <c r="E18" s="116"/>
      <c r="F18" s="209"/>
      <c r="G18" s="158">
        <v>0.02133</v>
      </c>
      <c r="H18" s="238"/>
      <c r="I18" s="154">
        <v>0.016817</v>
      </c>
      <c r="J18" s="116"/>
      <c r="K18" s="209"/>
      <c r="L18" s="158">
        <v>0.025215</v>
      </c>
      <c r="M18" s="238"/>
      <c r="N18" s="154">
        <v>0.022792</v>
      </c>
      <c r="O18" s="116"/>
      <c r="P18" s="209"/>
      <c r="Q18" s="158">
        <v>0.000302</v>
      </c>
      <c r="R18" s="238"/>
      <c r="S18" s="154">
        <v>0.000278</v>
      </c>
      <c r="T18" s="116"/>
      <c r="U18" s="209"/>
      <c r="V18" s="158"/>
      <c r="W18" s="238"/>
      <c r="X18" s="154"/>
    </row>
    <row r="19" spans="1:24" s="116" customFormat="1" ht="12">
      <c r="A19" s="77"/>
      <c r="B19" s="112" t="s">
        <v>289</v>
      </c>
      <c r="C19" s="113">
        <v>29</v>
      </c>
      <c r="D19" s="114"/>
      <c r="F19" s="209"/>
      <c r="G19" s="158">
        <v>0.01182</v>
      </c>
      <c r="H19" s="238"/>
      <c r="I19" s="154">
        <v>0.009319</v>
      </c>
      <c r="K19" s="209"/>
      <c r="L19" s="158"/>
      <c r="M19" s="238"/>
      <c r="N19" s="154"/>
      <c r="P19" s="209"/>
      <c r="Q19" s="158"/>
      <c r="R19" s="238"/>
      <c r="S19" s="154"/>
      <c r="U19" s="209"/>
      <c r="V19" s="158"/>
      <c r="W19" s="238"/>
      <c r="X19" s="154"/>
    </row>
    <row r="20" spans="1:24" s="116" customFormat="1" ht="12">
      <c r="A20" s="77"/>
      <c r="B20" s="112" t="s">
        <v>237</v>
      </c>
      <c r="C20" s="113">
        <v>31</v>
      </c>
      <c r="D20" s="114"/>
      <c r="F20" s="209"/>
      <c r="G20" s="158">
        <v>0.028242</v>
      </c>
      <c r="H20" s="238"/>
      <c r="I20" s="154">
        <v>0.022266</v>
      </c>
      <c r="K20" s="209"/>
      <c r="L20" s="158">
        <v>0.004797</v>
      </c>
      <c r="M20" s="238"/>
      <c r="N20" s="154">
        <v>0.004336</v>
      </c>
      <c r="P20" s="209"/>
      <c r="Q20" s="158"/>
      <c r="R20" s="238"/>
      <c r="S20" s="154"/>
      <c r="U20" s="209"/>
      <c r="V20" s="158"/>
      <c r="W20" s="238"/>
      <c r="X20" s="154"/>
    </row>
    <row r="21" spans="1:24" s="116" customFormat="1" ht="12.75">
      <c r="A21" s="77"/>
      <c r="B21" s="112" t="s">
        <v>148</v>
      </c>
      <c r="C21" s="113">
        <v>32</v>
      </c>
      <c r="D21" s="114"/>
      <c r="E21" s="39"/>
      <c r="F21" s="207"/>
      <c r="G21" s="158">
        <v>0.18779</v>
      </c>
      <c r="H21" s="238"/>
      <c r="I21" s="154">
        <v>0.148054</v>
      </c>
      <c r="J21" s="39"/>
      <c r="K21" s="207"/>
      <c r="L21" s="158">
        <v>0.042629</v>
      </c>
      <c r="M21" s="238"/>
      <c r="N21" s="154">
        <v>0.038532</v>
      </c>
      <c r="O21" s="39"/>
      <c r="P21" s="207"/>
      <c r="Q21" s="158">
        <v>0.084787</v>
      </c>
      <c r="R21" s="238"/>
      <c r="S21" s="154">
        <v>0.07805</v>
      </c>
      <c r="T21" s="39"/>
      <c r="U21" s="207"/>
      <c r="V21" s="158">
        <v>0.187374</v>
      </c>
      <c r="W21" s="238"/>
      <c r="X21" s="154">
        <v>0.153109</v>
      </c>
    </row>
    <row r="22" spans="1:24" s="116" customFormat="1" ht="12">
      <c r="A22" s="77"/>
      <c r="B22" s="112" t="s">
        <v>37</v>
      </c>
      <c r="C22" s="113">
        <v>35</v>
      </c>
      <c r="D22" s="114"/>
      <c r="E22" s="120"/>
      <c r="F22" s="209"/>
      <c r="G22" s="158">
        <v>0.856381</v>
      </c>
      <c r="H22" s="238"/>
      <c r="I22" s="154">
        <v>0.675173</v>
      </c>
      <c r="J22" s="120"/>
      <c r="K22" s="209"/>
      <c r="L22" s="158">
        <v>0.288512</v>
      </c>
      <c r="M22" s="238"/>
      <c r="N22" s="154">
        <v>0.260783</v>
      </c>
      <c r="O22" s="120"/>
      <c r="P22" s="209"/>
      <c r="Q22" s="158">
        <v>0.761934</v>
      </c>
      <c r="R22" s="238"/>
      <c r="S22" s="154">
        <v>0.70139</v>
      </c>
      <c r="T22" s="120"/>
      <c r="U22" s="209"/>
      <c r="V22" s="158">
        <v>0.854486</v>
      </c>
      <c r="W22" s="238"/>
      <c r="X22" s="154">
        <v>0.698226</v>
      </c>
    </row>
    <row r="23" spans="1:24" s="116" customFormat="1" ht="12">
      <c r="A23" s="77"/>
      <c r="B23" s="112" t="s">
        <v>245</v>
      </c>
      <c r="C23" s="113">
        <v>36</v>
      </c>
      <c r="D23" s="114"/>
      <c r="F23" s="209"/>
      <c r="G23" s="158">
        <v>0.245501</v>
      </c>
      <c r="H23" s="238"/>
      <c r="I23" s="154">
        <v>0.193554</v>
      </c>
      <c r="K23" s="209"/>
      <c r="L23" s="158">
        <v>0.08693</v>
      </c>
      <c r="M23" s="238"/>
      <c r="N23" s="154">
        <v>0.078575</v>
      </c>
      <c r="P23" s="209"/>
      <c r="Q23" s="158"/>
      <c r="R23" s="238"/>
      <c r="S23" s="154"/>
      <c r="U23" s="209"/>
      <c r="V23" s="158"/>
      <c r="W23" s="238"/>
      <c r="X23" s="154"/>
    </row>
    <row r="24" spans="1:24" s="116" customFormat="1" ht="12.75">
      <c r="A24" s="77"/>
      <c r="B24" s="112" t="s">
        <v>20</v>
      </c>
      <c r="C24" s="113">
        <v>38</v>
      </c>
      <c r="D24" s="114"/>
      <c r="E24" s="39"/>
      <c r="F24" s="207"/>
      <c r="G24" s="158">
        <v>0.004408</v>
      </c>
      <c r="H24" s="238"/>
      <c r="I24" s="154">
        <v>0.003475</v>
      </c>
      <c r="J24" s="39"/>
      <c r="K24" s="207"/>
      <c r="L24" s="158"/>
      <c r="M24" s="238"/>
      <c r="N24" s="154"/>
      <c r="O24" s="39"/>
      <c r="P24" s="207"/>
      <c r="Q24" s="158"/>
      <c r="R24" s="238"/>
      <c r="S24" s="154"/>
      <c r="T24" s="39"/>
      <c r="U24" s="207"/>
      <c r="V24" s="158"/>
      <c r="W24" s="238"/>
      <c r="X24" s="154"/>
    </row>
    <row r="25" spans="1:24" s="116" customFormat="1" ht="12">
      <c r="A25" s="77"/>
      <c r="B25" s="123" t="s">
        <v>99</v>
      </c>
      <c r="C25" s="124">
        <v>39</v>
      </c>
      <c r="D25" s="125"/>
      <c r="E25" s="121"/>
      <c r="F25" s="209"/>
      <c r="G25" s="158">
        <v>0.053256</v>
      </c>
      <c r="H25" s="238"/>
      <c r="I25" s="154">
        <v>0.041987</v>
      </c>
      <c r="J25" s="121"/>
      <c r="K25" s="209"/>
      <c r="L25" s="158">
        <v>0.035386</v>
      </c>
      <c r="M25" s="238"/>
      <c r="N25" s="154">
        <v>0.031985</v>
      </c>
      <c r="O25" s="121"/>
      <c r="P25" s="209"/>
      <c r="Q25" s="158">
        <v>0.000302</v>
      </c>
      <c r="R25" s="238"/>
      <c r="S25" s="154">
        <v>0.000278</v>
      </c>
      <c r="T25" s="121"/>
      <c r="U25" s="209"/>
      <c r="V25" s="158"/>
      <c r="W25" s="238"/>
      <c r="X25" s="154"/>
    </row>
    <row r="26" spans="1:24" s="116" customFormat="1" ht="12">
      <c r="A26" s="77"/>
      <c r="B26" s="112" t="s">
        <v>241</v>
      </c>
      <c r="C26" s="113">
        <v>42</v>
      </c>
      <c r="D26" s="114"/>
      <c r="F26" s="209"/>
      <c r="G26" s="158">
        <v>0.003212</v>
      </c>
      <c r="H26" s="238"/>
      <c r="I26" s="154">
        <v>0.002532</v>
      </c>
      <c r="K26" s="209"/>
      <c r="L26" s="158">
        <v>0.001393</v>
      </c>
      <c r="M26" s="238"/>
      <c r="N26" s="154">
        <v>0.001259</v>
      </c>
      <c r="P26" s="209"/>
      <c r="Q26" s="158"/>
      <c r="R26" s="238"/>
      <c r="S26" s="154"/>
      <c r="U26" s="209"/>
      <c r="V26" s="158"/>
      <c r="W26" s="238"/>
      <c r="X26" s="154"/>
    </row>
    <row r="27" spans="1:24" s="116" customFormat="1" ht="12.75">
      <c r="A27" s="77"/>
      <c r="B27" s="112" t="s">
        <v>52</v>
      </c>
      <c r="C27" s="113">
        <v>43</v>
      </c>
      <c r="D27" s="114"/>
      <c r="E27" s="39"/>
      <c r="F27" s="207"/>
      <c r="G27" s="158">
        <v>0.116169</v>
      </c>
      <c r="H27" s="238"/>
      <c r="I27" s="154">
        <v>0.091588</v>
      </c>
      <c r="J27" s="39"/>
      <c r="K27" s="207"/>
      <c r="L27" s="158">
        <v>0.0039</v>
      </c>
      <c r="M27" s="238"/>
      <c r="N27" s="154">
        <v>0.003525</v>
      </c>
      <c r="O27" s="39"/>
      <c r="P27" s="207"/>
      <c r="Q27" s="158"/>
      <c r="R27" s="238"/>
      <c r="S27" s="154"/>
      <c r="T27" s="39"/>
      <c r="U27" s="207"/>
      <c r="V27" s="158"/>
      <c r="W27" s="238"/>
      <c r="X27" s="154"/>
    </row>
    <row r="28" spans="1:24" s="116" customFormat="1" ht="12">
      <c r="A28" s="77"/>
      <c r="B28" s="123" t="s">
        <v>102</v>
      </c>
      <c r="C28" s="124">
        <v>44</v>
      </c>
      <c r="D28" s="125"/>
      <c r="F28" s="209"/>
      <c r="G28" s="158">
        <v>0.003598</v>
      </c>
      <c r="H28" s="238"/>
      <c r="I28" s="154">
        <v>0.002837</v>
      </c>
      <c r="K28" s="209"/>
      <c r="L28" s="158"/>
      <c r="M28" s="238"/>
      <c r="N28" s="154"/>
      <c r="P28" s="209"/>
      <c r="Q28" s="158"/>
      <c r="R28" s="238"/>
      <c r="S28" s="154"/>
      <c r="U28" s="209"/>
      <c r="V28" s="158"/>
      <c r="W28" s="238"/>
      <c r="X28" s="154"/>
    </row>
    <row r="29" spans="1:24" s="116" customFormat="1" ht="12">
      <c r="A29" s="77"/>
      <c r="B29" s="123" t="s">
        <v>668</v>
      </c>
      <c r="C29" s="124">
        <v>45</v>
      </c>
      <c r="D29" s="125"/>
      <c r="F29" s="209"/>
      <c r="G29" s="158">
        <v>0.109129</v>
      </c>
      <c r="H29" s="238"/>
      <c r="I29" s="154">
        <v>0.086038</v>
      </c>
      <c r="K29" s="209"/>
      <c r="L29" s="158">
        <v>0.017691</v>
      </c>
      <c r="M29" s="238"/>
      <c r="N29" s="154">
        <v>0.015991</v>
      </c>
      <c r="P29" s="209"/>
      <c r="Q29" s="158"/>
      <c r="R29" s="238"/>
      <c r="S29" s="154"/>
      <c r="U29" s="209"/>
      <c r="V29" s="158"/>
      <c r="W29" s="238"/>
      <c r="X29" s="154"/>
    </row>
    <row r="30" spans="1:24" s="116" customFormat="1" ht="12">
      <c r="A30" s="77"/>
      <c r="B30" s="112" t="s">
        <v>59</v>
      </c>
      <c r="C30" s="113">
        <v>46</v>
      </c>
      <c r="D30" s="114">
        <v>490</v>
      </c>
      <c r="F30" s="209"/>
      <c r="G30" s="158" t="s">
        <v>0</v>
      </c>
      <c r="H30" s="238"/>
      <c r="I30" s="154" t="s">
        <v>0</v>
      </c>
      <c r="K30" s="209"/>
      <c r="L30" s="158"/>
      <c r="M30" s="238"/>
      <c r="N30" s="154"/>
      <c r="P30" s="209"/>
      <c r="Q30" s="158"/>
      <c r="R30" s="238"/>
      <c r="S30" s="154"/>
      <c r="U30" s="209"/>
      <c r="V30" s="158"/>
      <c r="W30" s="238"/>
      <c r="X30" s="154"/>
    </row>
    <row r="31" spans="1:24" s="116" customFormat="1" ht="12">
      <c r="A31" s="77"/>
      <c r="B31" s="112" t="s">
        <v>282</v>
      </c>
      <c r="C31" s="113">
        <v>48</v>
      </c>
      <c r="D31" s="114"/>
      <c r="F31" s="209"/>
      <c r="G31" s="158">
        <v>0.828828</v>
      </c>
      <c r="H31" s="238"/>
      <c r="I31" s="154">
        <v>0.65345</v>
      </c>
      <c r="K31" s="209"/>
      <c r="L31" s="158">
        <v>0.061575</v>
      </c>
      <c r="M31" s="238"/>
      <c r="N31" s="154">
        <v>0.055657</v>
      </c>
      <c r="P31" s="209"/>
      <c r="Q31" s="158"/>
      <c r="R31" s="238"/>
      <c r="S31" s="154"/>
      <c r="U31" s="209"/>
      <c r="V31" s="158"/>
      <c r="W31" s="238"/>
      <c r="X31" s="154"/>
    </row>
    <row r="32" spans="1:24" s="116" customFormat="1" ht="12">
      <c r="A32" s="77"/>
      <c r="B32" s="112" t="s">
        <v>57</v>
      </c>
      <c r="C32" s="113">
        <v>49</v>
      </c>
      <c r="D32" s="114"/>
      <c r="F32" s="209"/>
      <c r="G32" s="158">
        <v>0.005629</v>
      </c>
      <c r="H32" s="238"/>
      <c r="I32" s="154">
        <v>0.004438</v>
      </c>
      <c r="K32" s="209"/>
      <c r="L32" s="158">
        <v>0.001115</v>
      </c>
      <c r="M32" s="238"/>
      <c r="N32" s="154">
        <v>0.001008</v>
      </c>
      <c r="P32" s="209"/>
      <c r="Q32" s="158"/>
      <c r="R32" s="238"/>
      <c r="S32" s="154"/>
      <c r="U32" s="209"/>
      <c r="V32" s="158"/>
      <c r="W32" s="238"/>
      <c r="X32" s="154"/>
    </row>
    <row r="33" spans="1:24" s="116" customFormat="1" ht="12.75">
      <c r="A33" s="77"/>
      <c r="B33" s="112" t="s">
        <v>63</v>
      </c>
      <c r="C33" s="113">
        <v>51</v>
      </c>
      <c r="D33" s="114"/>
      <c r="E33" s="39"/>
      <c r="F33" s="207"/>
      <c r="G33" s="158">
        <v>0.007792</v>
      </c>
      <c r="H33" s="238"/>
      <c r="I33" s="154">
        <v>0.006143</v>
      </c>
      <c r="J33" s="39"/>
      <c r="K33" s="207"/>
      <c r="L33" s="158"/>
      <c r="M33" s="238"/>
      <c r="N33" s="154"/>
      <c r="O33" s="39"/>
      <c r="P33" s="207"/>
      <c r="Q33" s="158"/>
      <c r="R33" s="238"/>
      <c r="S33" s="154"/>
      <c r="T33" s="39"/>
      <c r="U33" s="207"/>
      <c r="V33" s="158"/>
      <c r="W33" s="238"/>
      <c r="X33" s="154"/>
    </row>
    <row r="34" spans="1:24" s="116" customFormat="1" ht="12">
      <c r="A34" s="77"/>
      <c r="B34" s="112" t="s">
        <v>570</v>
      </c>
      <c r="C34" s="113">
        <v>53</v>
      </c>
      <c r="D34" s="114"/>
      <c r="F34" s="209"/>
      <c r="G34" s="158">
        <v>0.069231</v>
      </c>
      <c r="H34" s="238"/>
      <c r="I34" s="154">
        <v>0.054582</v>
      </c>
      <c r="K34" s="209"/>
      <c r="L34" s="158">
        <v>0.02243</v>
      </c>
      <c r="M34" s="238"/>
      <c r="N34" s="154">
        <v>0.020274</v>
      </c>
      <c r="P34" s="209"/>
      <c r="Q34" s="158"/>
      <c r="R34" s="238"/>
      <c r="S34" s="154"/>
      <c r="U34" s="209"/>
      <c r="V34" s="158"/>
      <c r="W34" s="238"/>
      <c r="X34" s="154"/>
    </row>
    <row r="35" spans="1:24" s="116" customFormat="1" ht="12.75">
      <c r="A35" s="77"/>
      <c r="B35" s="112" t="s">
        <v>67</v>
      </c>
      <c r="C35" s="113">
        <v>55</v>
      </c>
      <c r="D35" s="114"/>
      <c r="E35" s="39"/>
      <c r="F35" s="207"/>
      <c r="G35" s="158">
        <v>0.001591</v>
      </c>
      <c r="H35" s="238"/>
      <c r="I35" s="154">
        <v>0.001254</v>
      </c>
      <c r="J35" s="39"/>
      <c r="K35" s="207"/>
      <c r="L35" s="158"/>
      <c r="M35" s="238"/>
      <c r="N35" s="154"/>
      <c r="O35" s="39"/>
      <c r="P35" s="207"/>
      <c r="Q35" s="158"/>
      <c r="R35" s="238"/>
      <c r="S35" s="154"/>
      <c r="T35" s="39"/>
      <c r="U35" s="207"/>
      <c r="V35" s="158"/>
      <c r="W35" s="238"/>
      <c r="X35" s="154"/>
    </row>
    <row r="36" spans="1:24" s="116" customFormat="1" ht="12.75">
      <c r="A36" s="77"/>
      <c r="B36" s="112" t="s">
        <v>286</v>
      </c>
      <c r="C36" s="113">
        <v>56</v>
      </c>
      <c r="D36" s="114"/>
      <c r="E36" s="39"/>
      <c r="F36" s="207"/>
      <c r="G36" s="158">
        <v>0.000492</v>
      </c>
      <c r="H36" s="238"/>
      <c r="I36" s="154">
        <v>0.000388</v>
      </c>
      <c r="J36" s="39"/>
      <c r="K36" s="207"/>
      <c r="L36" s="158"/>
      <c r="M36" s="238"/>
      <c r="N36" s="154"/>
      <c r="O36" s="39"/>
      <c r="P36" s="207"/>
      <c r="Q36" s="158"/>
      <c r="R36" s="238"/>
      <c r="S36" s="154"/>
      <c r="T36" s="39"/>
      <c r="U36" s="207"/>
      <c r="V36" s="158"/>
      <c r="W36" s="238"/>
      <c r="X36" s="154"/>
    </row>
    <row r="37" spans="1:24" s="116" customFormat="1" ht="12.75">
      <c r="A37" s="77"/>
      <c r="B37" s="112" t="s">
        <v>205</v>
      </c>
      <c r="C37" s="113">
        <v>61</v>
      </c>
      <c r="D37" s="114"/>
      <c r="E37" s="182"/>
      <c r="F37" s="207"/>
      <c r="G37" s="158">
        <v>0.010619</v>
      </c>
      <c r="H37" s="238"/>
      <c r="I37" s="154">
        <v>0.008372</v>
      </c>
      <c r="J37" s="182"/>
      <c r="K37" s="207"/>
      <c r="L37" s="158">
        <v>0.009752</v>
      </c>
      <c r="M37" s="238"/>
      <c r="N37" s="154">
        <v>0.008815</v>
      </c>
      <c r="O37" s="182"/>
      <c r="P37" s="207"/>
      <c r="Q37" s="158"/>
      <c r="R37" s="238"/>
      <c r="S37" s="154"/>
      <c r="T37" s="182"/>
      <c r="U37" s="207"/>
      <c r="V37" s="158"/>
      <c r="W37" s="238"/>
      <c r="X37" s="154"/>
    </row>
    <row r="38" spans="1:24" s="116" customFormat="1" ht="12">
      <c r="A38" s="77"/>
      <c r="B38" s="112" t="s">
        <v>72</v>
      </c>
      <c r="C38" s="113">
        <v>64</v>
      </c>
      <c r="D38" s="114"/>
      <c r="F38" s="209"/>
      <c r="G38" s="158">
        <v>0.636612</v>
      </c>
      <c r="H38" s="238"/>
      <c r="I38" s="154">
        <v>0.501907</v>
      </c>
      <c r="K38" s="209"/>
      <c r="L38" s="158">
        <v>0.24254</v>
      </c>
      <c r="M38" s="238"/>
      <c r="N38" s="154">
        <v>0.219229</v>
      </c>
      <c r="P38" s="209"/>
      <c r="Q38" s="158">
        <v>0.294035</v>
      </c>
      <c r="R38" s="238"/>
      <c r="S38" s="154">
        <v>0.270671</v>
      </c>
      <c r="U38" s="209"/>
      <c r="V38" s="158">
        <v>0.635203</v>
      </c>
      <c r="W38" s="238"/>
      <c r="X38" s="154">
        <v>0.519043</v>
      </c>
    </row>
    <row r="39" spans="1:24" s="116" customFormat="1" ht="12">
      <c r="A39" s="77"/>
      <c r="B39" s="112" t="s">
        <v>283</v>
      </c>
      <c r="C39" s="113">
        <v>65</v>
      </c>
      <c r="D39" s="114"/>
      <c r="F39" s="209"/>
      <c r="G39" s="158">
        <v>0.159741</v>
      </c>
      <c r="H39" s="238"/>
      <c r="I39" s="154">
        <v>0.12594</v>
      </c>
      <c r="K39" s="209"/>
      <c r="L39" s="158">
        <v>0.090904</v>
      </c>
      <c r="M39" s="238"/>
      <c r="N39" s="154">
        <v>0.082167</v>
      </c>
      <c r="P39" s="209"/>
      <c r="Q39" s="158">
        <v>0.071662</v>
      </c>
      <c r="R39" s="238"/>
      <c r="S39" s="154">
        <v>0.065968</v>
      </c>
      <c r="U39" s="209"/>
      <c r="V39" s="158"/>
      <c r="W39" s="238"/>
      <c r="X39" s="154"/>
    </row>
    <row r="40" spans="1:24" s="116" customFormat="1" ht="12">
      <c r="A40" s="77"/>
      <c r="B40" s="123" t="s">
        <v>73</v>
      </c>
      <c r="C40" s="124">
        <v>66</v>
      </c>
      <c r="D40" s="125"/>
      <c r="F40" s="209"/>
      <c r="G40" s="158">
        <v>0.001977</v>
      </c>
      <c r="H40" s="238"/>
      <c r="I40" s="154">
        <v>0.001559</v>
      </c>
      <c r="K40" s="209"/>
      <c r="L40" s="158">
        <v>0.003622</v>
      </c>
      <c r="M40" s="238"/>
      <c r="N40" s="154">
        <v>0.003274</v>
      </c>
      <c r="P40" s="209"/>
      <c r="Q40" s="158"/>
      <c r="R40" s="238"/>
      <c r="S40" s="154"/>
      <c r="U40" s="209"/>
      <c r="V40" s="158"/>
      <c r="W40" s="238"/>
      <c r="X40" s="154"/>
    </row>
    <row r="41" spans="1:24" s="116" customFormat="1" ht="12">
      <c r="A41" s="77"/>
      <c r="B41" s="112" t="s">
        <v>786</v>
      </c>
      <c r="C41" s="113">
        <v>67</v>
      </c>
      <c r="D41" s="114"/>
      <c r="F41" s="209"/>
      <c r="G41" s="158">
        <v>0.005483</v>
      </c>
      <c r="H41" s="238"/>
      <c r="I41" s="154">
        <v>0.004323</v>
      </c>
      <c r="K41" s="209"/>
      <c r="L41" s="158"/>
      <c r="M41" s="238"/>
      <c r="N41" s="154"/>
      <c r="P41" s="209"/>
      <c r="Q41" s="158"/>
      <c r="R41" s="238"/>
      <c r="S41" s="154"/>
      <c r="U41" s="209"/>
      <c r="V41" s="158"/>
      <c r="W41" s="238"/>
      <c r="X41" s="154"/>
    </row>
    <row r="42" spans="1:24" s="116" customFormat="1" ht="12">
      <c r="A42" s="77"/>
      <c r="B42" s="112" t="s">
        <v>251</v>
      </c>
      <c r="C42" s="113">
        <v>69</v>
      </c>
      <c r="D42" s="114"/>
      <c r="F42" s="209"/>
      <c r="G42" s="158">
        <v>0.008393</v>
      </c>
      <c r="H42" s="238"/>
      <c r="I42" s="154">
        <v>0.006617</v>
      </c>
      <c r="K42" s="209"/>
      <c r="L42" s="158">
        <v>0.005433</v>
      </c>
      <c r="M42" s="238"/>
      <c r="N42" s="154">
        <v>0.004911</v>
      </c>
      <c r="P42" s="209"/>
      <c r="Q42" s="158"/>
      <c r="R42" s="238"/>
      <c r="S42" s="154"/>
      <c r="U42" s="209"/>
      <c r="V42" s="158"/>
      <c r="W42" s="238"/>
      <c r="X42" s="154"/>
    </row>
    <row r="43" spans="1:24" s="116" customFormat="1" ht="12">
      <c r="A43" s="77"/>
      <c r="B43" s="112" t="s">
        <v>670</v>
      </c>
      <c r="C43" s="113">
        <v>71</v>
      </c>
      <c r="D43" s="114"/>
      <c r="F43" s="209"/>
      <c r="G43" s="158">
        <v>0.031239</v>
      </c>
      <c r="H43" s="238"/>
      <c r="I43" s="154">
        <v>0.024629</v>
      </c>
      <c r="K43" s="209"/>
      <c r="L43" s="158">
        <v>0.013235</v>
      </c>
      <c r="M43" s="238"/>
      <c r="N43" s="154">
        <v>0.011963</v>
      </c>
      <c r="P43" s="209"/>
      <c r="Q43" s="158"/>
      <c r="R43" s="238"/>
      <c r="S43" s="154"/>
      <c r="U43" s="209"/>
      <c r="V43" s="158"/>
      <c r="W43" s="238"/>
      <c r="X43" s="154"/>
    </row>
    <row r="44" spans="1:24" s="116" customFormat="1" ht="12">
      <c r="A44" s="77"/>
      <c r="B44" s="112" t="s">
        <v>77</v>
      </c>
      <c r="C44" s="113">
        <v>72</v>
      </c>
      <c r="D44" s="114"/>
      <c r="F44" s="209"/>
      <c r="G44" s="158">
        <v>10.339705</v>
      </c>
      <c r="H44" s="238"/>
      <c r="I44" s="154">
        <v>8.151854</v>
      </c>
      <c r="K44" s="209"/>
      <c r="L44" s="158">
        <v>4.888557</v>
      </c>
      <c r="M44" s="238"/>
      <c r="N44" s="154">
        <v>4.418713</v>
      </c>
      <c r="P44" s="209"/>
      <c r="Q44" s="158">
        <v>5.036401</v>
      </c>
      <c r="R44" s="238"/>
      <c r="S44" s="154">
        <v>4.636203</v>
      </c>
      <c r="U44" s="209"/>
      <c r="V44" s="158">
        <v>10.31682</v>
      </c>
      <c r="W44" s="238"/>
      <c r="X44" s="154">
        <v>8.430179</v>
      </c>
    </row>
    <row r="45" spans="1:24" s="116" customFormat="1" ht="12">
      <c r="A45" s="77"/>
      <c r="B45" s="112" t="s">
        <v>103</v>
      </c>
      <c r="C45" s="113">
        <v>73</v>
      </c>
      <c r="D45" s="114"/>
      <c r="F45" s="209"/>
      <c r="G45" s="158">
        <v>0.007145</v>
      </c>
      <c r="H45" s="238"/>
      <c r="I45" s="154">
        <v>0.005633</v>
      </c>
      <c r="K45" s="209"/>
      <c r="L45" s="158">
        <v>0.004168</v>
      </c>
      <c r="M45" s="238"/>
      <c r="N45" s="154">
        <v>0.003767</v>
      </c>
      <c r="P45" s="209"/>
      <c r="Q45" s="158">
        <v>0.005366</v>
      </c>
      <c r="R45" s="238"/>
      <c r="S45" s="154">
        <v>0.00494</v>
      </c>
      <c r="U45" s="209"/>
      <c r="V45" s="158"/>
      <c r="W45" s="238"/>
      <c r="X45" s="154"/>
    </row>
    <row r="46" spans="1:24" s="116" customFormat="1" ht="12">
      <c r="A46" s="77"/>
      <c r="B46" s="123" t="s">
        <v>628</v>
      </c>
      <c r="C46" s="124">
        <v>74</v>
      </c>
      <c r="D46" s="125" t="s">
        <v>0</v>
      </c>
      <c r="F46" s="209"/>
      <c r="G46" s="158">
        <v>0.097023</v>
      </c>
      <c r="H46" s="238"/>
      <c r="I46" s="154">
        <v>0.076493</v>
      </c>
      <c r="K46" s="209"/>
      <c r="L46" s="158">
        <v>0.043047</v>
      </c>
      <c r="M46" s="238"/>
      <c r="N46" s="154">
        <v>0.03891</v>
      </c>
      <c r="P46" s="209"/>
      <c r="Q46" s="158"/>
      <c r="R46" s="238"/>
      <c r="S46" s="154"/>
      <c r="U46" s="209"/>
      <c r="V46" s="158"/>
      <c r="W46" s="238"/>
      <c r="X46" s="154"/>
    </row>
    <row r="47" spans="1:24" s="116" customFormat="1" ht="12">
      <c r="A47" s="77"/>
      <c r="B47" s="112" t="s">
        <v>91</v>
      </c>
      <c r="C47" s="113">
        <v>78</v>
      </c>
      <c r="D47" s="114">
        <v>490</v>
      </c>
      <c r="F47" s="209"/>
      <c r="G47" s="158" t="s">
        <v>0</v>
      </c>
      <c r="H47" s="238"/>
      <c r="I47" s="154" t="s">
        <v>0</v>
      </c>
      <c r="K47" s="209"/>
      <c r="L47" s="158" t="s">
        <v>0</v>
      </c>
      <c r="M47" s="238"/>
      <c r="N47" s="154" t="s">
        <v>0</v>
      </c>
      <c r="P47" s="209"/>
      <c r="Q47" s="158"/>
      <c r="R47" s="238"/>
      <c r="S47" s="154"/>
      <c r="U47" s="209"/>
      <c r="V47" s="158"/>
      <c r="W47" s="238"/>
      <c r="X47" s="154"/>
    </row>
    <row r="48" spans="1:24" s="116" customFormat="1" ht="12">
      <c r="A48" s="77"/>
      <c r="B48" s="112" t="s">
        <v>671</v>
      </c>
      <c r="C48" s="113">
        <v>79</v>
      </c>
      <c r="D48" s="114"/>
      <c r="F48" s="209"/>
      <c r="G48" s="158">
        <v>0.003896</v>
      </c>
      <c r="H48" s="238"/>
      <c r="I48" s="154">
        <v>0.003072</v>
      </c>
      <c r="K48" s="209"/>
      <c r="L48" s="158">
        <v>0.000417</v>
      </c>
      <c r="M48" s="238"/>
      <c r="N48" s="154">
        <v>0.000377</v>
      </c>
      <c r="P48" s="209"/>
      <c r="Q48" s="158"/>
      <c r="R48" s="238"/>
      <c r="S48" s="154"/>
      <c r="U48" s="209"/>
      <c r="V48" s="158"/>
      <c r="W48" s="238"/>
      <c r="X48" s="154"/>
    </row>
    <row r="49" spans="1:24" s="116" customFormat="1" ht="12.75">
      <c r="A49" s="77"/>
      <c r="B49" s="112" t="s">
        <v>22</v>
      </c>
      <c r="C49" s="113">
        <v>81</v>
      </c>
      <c r="D49" s="114"/>
      <c r="E49" s="182"/>
      <c r="F49" s="207"/>
      <c r="G49" s="158">
        <v>0.002253</v>
      </c>
      <c r="H49" s="238"/>
      <c r="I49" s="154">
        <v>0.001776</v>
      </c>
      <c r="J49" s="182"/>
      <c r="K49" s="207"/>
      <c r="L49" s="158"/>
      <c r="M49" s="238"/>
      <c r="N49" s="154"/>
      <c r="O49" s="182"/>
      <c r="P49" s="207"/>
      <c r="Q49" s="158"/>
      <c r="R49" s="238"/>
      <c r="S49" s="154"/>
      <c r="T49" s="182"/>
      <c r="U49" s="207"/>
      <c r="V49" s="158"/>
      <c r="W49" s="238"/>
      <c r="X49" s="154"/>
    </row>
    <row r="50" spans="1:24" s="116" customFormat="1" ht="12">
      <c r="A50" s="77"/>
      <c r="B50" s="123" t="s">
        <v>246</v>
      </c>
      <c r="C50" s="124">
        <v>82</v>
      </c>
      <c r="D50" s="125"/>
      <c r="F50" s="209"/>
      <c r="G50" s="158">
        <v>0.253581</v>
      </c>
      <c r="H50" s="238"/>
      <c r="I50" s="154">
        <v>0.199924</v>
      </c>
      <c r="K50" s="209"/>
      <c r="L50" s="158">
        <v>0.063665</v>
      </c>
      <c r="M50" s="238"/>
      <c r="N50" s="154">
        <v>0.057546</v>
      </c>
      <c r="P50" s="209"/>
      <c r="Q50" s="158"/>
      <c r="R50" s="238"/>
      <c r="S50" s="154"/>
      <c r="U50" s="209"/>
      <c r="V50" s="158"/>
      <c r="W50" s="238"/>
      <c r="X50" s="154"/>
    </row>
    <row r="51" spans="1:24" s="116" customFormat="1" ht="12.75">
      <c r="A51" s="77"/>
      <c r="B51" s="123" t="s">
        <v>595</v>
      </c>
      <c r="C51" s="124">
        <v>86</v>
      </c>
      <c r="D51" s="125"/>
      <c r="E51" s="182"/>
      <c r="F51" s="207"/>
      <c r="G51" s="158">
        <v>1.003257</v>
      </c>
      <c r="H51" s="238"/>
      <c r="I51" s="154">
        <v>0.790971</v>
      </c>
      <c r="J51" s="182"/>
      <c r="K51" s="207"/>
      <c r="L51" s="158">
        <v>0.584109</v>
      </c>
      <c r="M51" s="238"/>
      <c r="N51" s="154">
        <v>0.52797</v>
      </c>
      <c r="O51" s="182"/>
      <c r="P51" s="207"/>
      <c r="Q51" s="158">
        <v>0.125889</v>
      </c>
      <c r="R51" s="238"/>
      <c r="S51" s="154">
        <v>0.115886</v>
      </c>
      <c r="T51" s="182"/>
      <c r="U51" s="207"/>
      <c r="V51" s="158">
        <v>0.751116</v>
      </c>
      <c r="W51" s="238"/>
      <c r="X51" s="154">
        <v>0.613759</v>
      </c>
    </row>
    <row r="52" spans="1:24" s="116" customFormat="1" ht="12">
      <c r="A52" s="77"/>
      <c r="B52" s="112" t="s">
        <v>75</v>
      </c>
      <c r="C52" s="113">
        <v>88</v>
      </c>
      <c r="D52" s="114"/>
      <c r="F52" s="209"/>
      <c r="G52" s="158">
        <v>0.07633</v>
      </c>
      <c r="H52" s="238"/>
      <c r="I52" s="154">
        <v>0.060179</v>
      </c>
      <c r="K52" s="209"/>
      <c r="L52" s="158">
        <v>0.001672</v>
      </c>
      <c r="M52" s="238"/>
      <c r="N52" s="154">
        <v>0.001511</v>
      </c>
      <c r="P52" s="209"/>
      <c r="Q52" s="158"/>
      <c r="R52" s="238"/>
      <c r="S52" s="154"/>
      <c r="U52" s="209"/>
      <c r="V52" s="158"/>
      <c r="W52" s="238"/>
      <c r="X52" s="154"/>
    </row>
    <row r="53" spans="1:24" s="116" customFormat="1" ht="12.75">
      <c r="A53" s="77"/>
      <c r="B53" s="112" t="s">
        <v>672</v>
      </c>
      <c r="C53" s="113">
        <v>89</v>
      </c>
      <c r="D53" s="114"/>
      <c r="E53" s="39"/>
      <c r="F53" s="207"/>
      <c r="G53" s="158">
        <v>0.010894</v>
      </c>
      <c r="H53" s="238"/>
      <c r="I53" s="154">
        <v>0.008589</v>
      </c>
      <c r="J53" s="39"/>
      <c r="K53" s="207"/>
      <c r="L53" s="158">
        <v>0.000417</v>
      </c>
      <c r="M53" s="238"/>
      <c r="N53" s="154">
        <v>0.000377</v>
      </c>
      <c r="O53" s="39"/>
      <c r="P53" s="207"/>
      <c r="Q53" s="158"/>
      <c r="R53" s="238"/>
      <c r="S53" s="154"/>
      <c r="T53" s="39"/>
      <c r="U53" s="207"/>
      <c r="V53" s="158"/>
      <c r="W53" s="238"/>
      <c r="X53" s="154"/>
    </row>
    <row r="54" spans="1:24" s="116" customFormat="1" ht="12.75">
      <c r="A54" s="77"/>
      <c r="B54" s="112" t="s">
        <v>673</v>
      </c>
      <c r="C54" s="113">
        <v>92</v>
      </c>
      <c r="D54" s="114"/>
      <c r="E54" s="39"/>
      <c r="F54" s="207"/>
      <c r="G54" s="158">
        <v>0.066533</v>
      </c>
      <c r="H54" s="238"/>
      <c r="I54" s="154">
        <v>0.052455</v>
      </c>
      <c r="J54" s="39"/>
      <c r="K54" s="207"/>
      <c r="L54" s="158">
        <v>0.002646</v>
      </c>
      <c r="M54" s="238"/>
      <c r="N54" s="154">
        <v>0.002392</v>
      </c>
      <c r="O54" s="39"/>
      <c r="P54" s="207"/>
      <c r="Q54" s="158"/>
      <c r="R54" s="238"/>
      <c r="S54" s="154"/>
      <c r="T54" s="39"/>
      <c r="U54" s="207"/>
      <c r="V54" s="158"/>
      <c r="W54" s="238"/>
      <c r="X54" s="154"/>
    </row>
    <row r="55" spans="1:24" s="116" customFormat="1" ht="12.75">
      <c r="A55" s="77"/>
      <c r="B55" s="112" t="s">
        <v>281</v>
      </c>
      <c r="C55" s="113">
        <v>93</v>
      </c>
      <c r="D55" s="114"/>
      <c r="E55" s="39"/>
      <c r="F55" s="207"/>
      <c r="G55" s="158">
        <v>7.914385</v>
      </c>
      <c r="H55" s="238"/>
      <c r="I55" s="154">
        <v>6.239724</v>
      </c>
      <c r="J55" s="39"/>
      <c r="K55" s="207"/>
      <c r="L55" s="158">
        <v>1.560421</v>
      </c>
      <c r="M55" s="238"/>
      <c r="N55" s="154">
        <v>1.410447</v>
      </c>
      <c r="O55" s="39"/>
      <c r="P55" s="207"/>
      <c r="Q55" s="158">
        <v>1.951662</v>
      </c>
      <c r="R55" s="238"/>
      <c r="S55" s="154">
        <v>1.796581</v>
      </c>
      <c r="T55" s="39"/>
      <c r="U55" s="207"/>
      <c r="V55" s="158">
        <v>7.896868</v>
      </c>
      <c r="W55" s="238"/>
      <c r="X55" s="154">
        <v>6.452764</v>
      </c>
    </row>
    <row r="56" spans="1:24" s="116" customFormat="1" ht="12.75">
      <c r="A56" s="77"/>
      <c r="B56" s="112" t="s">
        <v>117</v>
      </c>
      <c r="C56" s="113">
        <v>96</v>
      </c>
      <c r="D56" s="114"/>
      <c r="E56" s="39"/>
      <c r="F56" s="207"/>
      <c r="G56" s="158">
        <v>0.040333</v>
      </c>
      <c r="H56" s="238"/>
      <c r="I56" s="154">
        <v>0.031799</v>
      </c>
      <c r="J56" s="39"/>
      <c r="K56" s="207"/>
      <c r="L56" s="158"/>
      <c r="M56" s="238"/>
      <c r="N56" s="154"/>
      <c r="O56" s="39"/>
      <c r="P56" s="207"/>
      <c r="Q56" s="158"/>
      <c r="R56" s="238"/>
      <c r="S56" s="154"/>
      <c r="T56" s="39"/>
      <c r="U56" s="207"/>
      <c r="V56" s="158"/>
      <c r="W56" s="238"/>
      <c r="X56" s="154"/>
    </row>
    <row r="57" spans="1:24" s="116" customFormat="1" ht="12">
      <c r="A57" s="77"/>
      <c r="B57" s="112" t="s">
        <v>252</v>
      </c>
      <c r="C57" s="113">
        <v>97</v>
      </c>
      <c r="D57" s="114"/>
      <c r="F57" s="209"/>
      <c r="G57" s="158">
        <v>0.014096</v>
      </c>
      <c r="H57" s="238"/>
      <c r="I57" s="154">
        <v>0.011113</v>
      </c>
      <c r="K57" s="209"/>
      <c r="L57" s="158">
        <v>0.001726</v>
      </c>
      <c r="M57" s="238"/>
      <c r="N57" s="154">
        <v>0.00156</v>
      </c>
      <c r="P57" s="209"/>
      <c r="Q57" s="158"/>
      <c r="R57" s="238"/>
      <c r="S57" s="154"/>
      <c r="U57" s="209"/>
      <c r="V57" s="158"/>
      <c r="W57" s="238"/>
      <c r="X57" s="154"/>
    </row>
    <row r="58" spans="1:24" s="116" customFormat="1" ht="12.75">
      <c r="A58" s="77"/>
      <c r="B58" s="123" t="s">
        <v>41</v>
      </c>
      <c r="C58" s="124">
        <v>105</v>
      </c>
      <c r="D58" s="125"/>
      <c r="E58" s="39"/>
      <c r="F58" s="207"/>
      <c r="G58" s="158">
        <v>0.041497</v>
      </c>
      <c r="H58" s="238"/>
      <c r="I58" s="154">
        <v>0.032716</v>
      </c>
      <c r="J58" s="39"/>
      <c r="K58" s="207"/>
      <c r="L58" s="158">
        <v>0.027584</v>
      </c>
      <c r="M58" s="238"/>
      <c r="N58" s="154">
        <v>0.024933</v>
      </c>
      <c r="O58" s="39"/>
      <c r="P58" s="207"/>
      <c r="Q58" s="158"/>
      <c r="R58" s="238"/>
      <c r="S58" s="154"/>
      <c r="T58" s="39"/>
      <c r="U58" s="207"/>
      <c r="V58" s="158"/>
      <c r="W58" s="238"/>
      <c r="X58" s="154"/>
    </row>
    <row r="59" spans="1:24" s="116" customFormat="1" ht="12">
      <c r="A59" s="77"/>
      <c r="B59" s="112" t="s">
        <v>25</v>
      </c>
      <c r="C59" s="113">
        <v>107</v>
      </c>
      <c r="D59" s="114"/>
      <c r="F59" s="209"/>
      <c r="G59" s="158">
        <v>0.00407</v>
      </c>
      <c r="H59" s="238"/>
      <c r="I59" s="154">
        <v>0.003209</v>
      </c>
      <c r="K59" s="209"/>
      <c r="L59" s="158"/>
      <c r="M59" s="238"/>
      <c r="N59" s="154"/>
      <c r="P59" s="209"/>
      <c r="Q59" s="158"/>
      <c r="R59" s="238"/>
      <c r="S59" s="154"/>
      <c r="U59" s="209"/>
      <c r="V59" s="158"/>
      <c r="W59" s="238"/>
      <c r="X59" s="154"/>
    </row>
    <row r="60" spans="1:24" s="116" customFormat="1" ht="12">
      <c r="A60" s="77"/>
      <c r="B60" s="112" t="s">
        <v>138</v>
      </c>
      <c r="C60" s="113">
        <v>112</v>
      </c>
      <c r="D60" s="114">
        <v>11</v>
      </c>
      <c r="F60" s="209"/>
      <c r="G60" s="158" t="s">
        <v>0</v>
      </c>
      <c r="H60" s="238"/>
      <c r="I60" s="154" t="s">
        <v>0</v>
      </c>
      <c r="K60" s="209"/>
      <c r="L60" s="158"/>
      <c r="M60" s="238"/>
      <c r="N60" s="154"/>
      <c r="P60" s="209"/>
      <c r="Q60" s="158"/>
      <c r="R60" s="238"/>
      <c r="S60" s="154"/>
      <c r="U60" s="209"/>
      <c r="V60" s="158"/>
      <c r="W60" s="238"/>
      <c r="X60" s="154"/>
    </row>
    <row r="61" spans="1:24" s="116" customFormat="1" ht="12.75">
      <c r="A61" s="77"/>
      <c r="B61" s="112" t="s">
        <v>238</v>
      </c>
      <c r="C61" s="113">
        <v>121</v>
      </c>
      <c r="D61" s="114"/>
      <c r="E61" s="39"/>
      <c r="F61" s="207"/>
      <c r="G61" s="158">
        <v>0.019911</v>
      </c>
      <c r="H61" s="238"/>
      <c r="I61" s="154">
        <v>0.015698</v>
      </c>
      <c r="J61" s="39"/>
      <c r="K61" s="207"/>
      <c r="L61" s="158"/>
      <c r="M61" s="238"/>
      <c r="N61" s="154"/>
      <c r="O61" s="39"/>
      <c r="P61" s="207"/>
      <c r="Q61" s="158"/>
      <c r="R61" s="238"/>
      <c r="S61" s="154"/>
      <c r="T61" s="39"/>
      <c r="U61" s="207"/>
      <c r="V61" s="158"/>
      <c r="W61" s="238"/>
      <c r="X61" s="154"/>
    </row>
    <row r="62" spans="1:24" s="116" customFormat="1" ht="12.75">
      <c r="A62" s="77"/>
      <c r="B62" s="112" t="s">
        <v>142</v>
      </c>
      <c r="C62" s="113">
        <v>124</v>
      </c>
      <c r="D62" s="114"/>
      <c r="E62" s="39"/>
      <c r="F62" s="207"/>
      <c r="G62" s="158">
        <v>0.000378</v>
      </c>
      <c r="H62" s="238"/>
      <c r="I62" s="154">
        <v>0.000298</v>
      </c>
      <c r="J62" s="39"/>
      <c r="K62" s="207"/>
      <c r="L62" s="158"/>
      <c r="M62" s="238"/>
      <c r="N62" s="154"/>
      <c r="O62" s="39"/>
      <c r="P62" s="207"/>
      <c r="Q62" s="158"/>
      <c r="R62" s="238"/>
      <c r="S62" s="154"/>
      <c r="T62" s="39"/>
      <c r="U62" s="207"/>
      <c r="V62" s="158"/>
      <c r="W62" s="238"/>
      <c r="X62" s="154"/>
    </row>
    <row r="63" spans="1:24" s="116" customFormat="1" ht="12">
      <c r="A63" s="77"/>
      <c r="B63" s="112" t="s">
        <v>242</v>
      </c>
      <c r="C63" s="113">
        <v>125</v>
      </c>
      <c r="D63" s="114"/>
      <c r="F63" s="209"/>
      <c r="G63" s="158">
        <v>0.000378</v>
      </c>
      <c r="H63" s="238"/>
      <c r="I63" s="154">
        <v>0.000298</v>
      </c>
      <c r="K63" s="209"/>
      <c r="L63" s="158"/>
      <c r="M63" s="238"/>
      <c r="N63" s="154"/>
      <c r="P63" s="209"/>
      <c r="Q63" s="158"/>
      <c r="R63" s="238"/>
      <c r="S63" s="154"/>
      <c r="U63" s="209"/>
      <c r="V63" s="158"/>
      <c r="W63" s="238"/>
      <c r="X63" s="154"/>
    </row>
    <row r="64" spans="1:24" s="116" customFormat="1" ht="12.75">
      <c r="A64" s="77"/>
      <c r="B64" s="112" t="s">
        <v>277</v>
      </c>
      <c r="C64" s="113">
        <v>128</v>
      </c>
      <c r="D64" s="114"/>
      <c r="E64" s="182"/>
      <c r="F64" s="207"/>
      <c r="G64" s="158">
        <v>0.004211</v>
      </c>
      <c r="H64" s="238"/>
      <c r="I64" s="154">
        <v>0.00332</v>
      </c>
      <c r="J64" s="182"/>
      <c r="K64" s="207"/>
      <c r="L64" s="158"/>
      <c r="M64" s="238"/>
      <c r="N64" s="154"/>
      <c r="O64" s="182"/>
      <c r="P64" s="207"/>
      <c r="Q64" s="158"/>
      <c r="R64" s="238"/>
      <c r="S64" s="154"/>
      <c r="T64" s="182"/>
      <c r="U64" s="207"/>
      <c r="V64" s="158"/>
      <c r="W64" s="238"/>
      <c r="X64" s="154"/>
    </row>
    <row r="65" spans="1:24" s="116" customFormat="1" ht="12">
      <c r="A65" s="77"/>
      <c r="B65" s="112" t="s">
        <v>243</v>
      </c>
      <c r="C65" s="113">
        <v>131</v>
      </c>
      <c r="D65" s="114"/>
      <c r="F65" s="209"/>
      <c r="G65" s="158">
        <v>0.008482</v>
      </c>
      <c r="H65" s="238"/>
      <c r="I65" s="154">
        <v>0.006687</v>
      </c>
      <c r="K65" s="209"/>
      <c r="L65" s="158">
        <v>0.019085</v>
      </c>
      <c r="M65" s="238"/>
      <c r="N65" s="154">
        <v>0.017251</v>
      </c>
      <c r="P65" s="209"/>
      <c r="Q65" s="158"/>
      <c r="R65" s="238"/>
      <c r="S65" s="154"/>
      <c r="U65" s="209"/>
      <c r="V65" s="158"/>
      <c r="W65" s="238"/>
      <c r="X65" s="154"/>
    </row>
    <row r="66" spans="1:24" s="120" customFormat="1" ht="12">
      <c r="A66" s="77"/>
      <c r="B66" s="112" t="s">
        <v>71</v>
      </c>
      <c r="C66" s="113">
        <v>132</v>
      </c>
      <c r="D66" s="114"/>
      <c r="E66" s="116"/>
      <c r="F66" s="209"/>
      <c r="G66" s="158">
        <v>0.000568</v>
      </c>
      <c r="H66" s="238"/>
      <c r="I66" s="154">
        <v>0.000448</v>
      </c>
      <c r="J66" s="116"/>
      <c r="K66" s="209"/>
      <c r="L66" s="158"/>
      <c r="M66" s="238"/>
      <c r="N66" s="154"/>
      <c r="O66" s="116"/>
      <c r="P66" s="209"/>
      <c r="Q66" s="158"/>
      <c r="R66" s="238"/>
      <c r="S66" s="154"/>
      <c r="T66" s="116"/>
      <c r="U66" s="209"/>
      <c r="V66" s="158"/>
      <c r="W66" s="238"/>
      <c r="X66" s="154"/>
    </row>
    <row r="67" spans="1:24" s="116" customFormat="1" ht="12">
      <c r="A67" s="77"/>
      <c r="B67" s="112" t="s">
        <v>137</v>
      </c>
      <c r="C67" s="113">
        <v>137</v>
      </c>
      <c r="D67" s="114"/>
      <c r="F67" s="209"/>
      <c r="G67" s="158">
        <v>0.045435</v>
      </c>
      <c r="H67" s="238"/>
      <c r="I67" s="154">
        <v>0.035821</v>
      </c>
      <c r="K67" s="209"/>
      <c r="L67" s="158">
        <v>0.010869</v>
      </c>
      <c r="M67" s="238"/>
      <c r="N67" s="154">
        <v>0.009824</v>
      </c>
      <c r="P67" s="209"/>
      <c r="Q67" s="158"/>
      <c r="R67" s="238"/>
      <c r="S67" s="154"/>
      <c r="U67" s="209"/>
      <c r="V67" s="158"/>
      <c r="W67" s="238"/>
      <c r="X67" s="154"/>
    </row>
    <row r="68" spans="1:24" s="116" customFormat="1" ht="12">
      <c r="A68" s="77"/>
      <c r="B68" s="123" t="s">
        <v>674</v>
      </c>
      <c r="C68" s="124">
        <v>139</v>
      </c>
      <c r="D68" s="125"/>
      <c r="F68" s="209"/>
      <c r="G68" s="158">
        <v>0.000492</v>
      </c>
      <c r="H68" s="238"/>
      <c r="I68" s="154">
        <v>0.000388</v>
      </c>
      <c r="K68" s="209"/>
      <c r="L68" s="158"/>
      <c r="M68" s="238"/>
      <c r="N68" s="154"/>
      <c r="P68" s="209"/>
      <c r="Q68" s="158"/>
      <c r="R68" s="238"/>
      <c r="S68" s="154"/>
      <c r="U68" s="209"/>
      <c r="V68" s="158"/>
      <c r="W68" s="238"/>
      <c r="X68" s="154"/>
    </row>
    <row r="69" spans="1:24" s="116" customFormat="1" ht="12.75">
      <c r="A69" s="77"/>
      <c r="B69" s="112" t="s">
        <v>87</v>
      </c>
      <c r="C69" s="113">
        <v>142</v>
      </c>
      <c r="D69" s="114"/>
      <c r="E69" s="182"/>
      <c r="F69" s="207"/>
      <c r="G69" s="158">
        <v>0.240391</v>
      </c>
      <c r="H69" s="238"/>
      <c r="I69" s="154">
        <v>0.189525</v>
      </c>
      <c r="J69" s="182"/>
      <c r="K69" s="207"/>
      <c r="L69" s="158">
        <v>0.183055</v>
      </c>
      <c r="M69" s="238"/>
      <c r="N69" s="154">
        <v>0.165461</v>
      </c>
      <c r="O69" s="182"/>
      <c r="P69" s="207"/>
      <c r="Q69" s="158">
        <v>0.000302</v>
      </c>
      <c r="R69" s="238"/>
      <c r="S69" s="154">
        <v>0.000278</v>
      </c>
      <c r="T69" s="182"/>
      <c r="U69" s="207"/>
      <c r="V69" s="158">
        <v>0.23986</v>
      </c>
      <c r="W69" s="238"/>
      <c r="X69" s="154">
        <v>0.195997</v>
      </c>
    </row>
    <row r="70" spans="1:24" s="116" customFormat="1" ht="12">
      <c r="A70" s="77"/>
      <c r="B70" s="112" t="s">
        <v>122</v>
      </c>
      <c r="C70" s="113">
        <v>146</v>
      </c>
      <c r="D70" s="114"/>
      <c r="F70" s="209"/>
      <c r="G70" s="158">
        <v>0.015769</v>
      </c>
      <c r="H70" s="238"/>
      <c r="I70" s="154">
        <v>0.012432</v>
      </c>
      <c r="K70" s="209"/>
      <c r="L70" s="158">
        <v>0.003483</v>
      </c>
      <c r="M70" s="238"/>
      <c r="N70" s="154">
        <v>0.003148</v>
      </c>
      <c r="P70" s="209"/>
      <c r="Q70" s="158"/>
      <c r="R70" s="238"/>
      <c r="S70" s="154"/>
      <c r="U70" s="209"/>
      <c r="V70" s="158"/>
      <c r="W70" s="238"/>
      <c r="X70" s="154"/>
    </row>
    <row r="71" spans="1:24" s="116" customFormat="1" ht="12">
      <c r="A71" s="77"/>
      <c r="B71" s="112" t="s">
        <v>92</v>
      </c>
      <c r="C71" s="113">
        <v>149</v>
      </c>
      <c r="D71" s="114"/>
      <c r="F71" s="209"/>
      <c r="G71" s="158">
        <v>0.006035</v>
      </c>
      <c r="H71" s="238"/>
      <c r="I71" s="154">
        <v>0.004758</v>
      </c>
      <c r="K71" s="209"/>
      <c r="L71" s="158">
        <v>0.012259</v>
      </c>
      <c r="M71" s="238"/>
      <c r="N71" s="154">
        <v>0.011081</v>
      </c>
      <c r="P71" s="209"/>
      <c r="Q71" s="158"/>
      <c r="R71" s="238"/>
      <c r="S71" s="154"/>
      <c r="U71" s="209"/>
      <c r="V71" s="158"/>
      <c r="W71" s="238"/>
      <c r="X71" s="154"/>
    </row>
    <row r="72" spans="1:24" s="116" customFormat="1" ht="12">
      <c r="A72" s="77"/>
      <c r="B72" s="123" t="s">
        <v>104</v>
      </c>
      <c r="C72" s="124">
        <v>154</v>
      </c>
      <c r="D72" s="125"/>
      <c r="F72" s="209"/>
      <c r="G72" s="158">
        <v>0.001247</v>
      </c>
      <c r="H72" s="238"/>
      <c r="I72" s="154">
        <v>0.000983</v>
      </c>
      <c r="K72" s="209"/>
      <c r="L72" s="158"/>
      <c r="M72" s="238"/>
      <c r="N72" s="154"/>
      <c r="P72" s="209"/>
      <c r="Q72" s="158"/>
      <c r="R72" s="238"/>
      <c r="S72" s="154"/>
      <c r="U72" s="209"/>
      <c r="V72" s="158"/>
      <c r="W72" s="238"/>
      <c r="X72" s="154"/>
    </row>
    <row r="73" spans="1:24" s="116" customFormat="1" ht="12">
      <c r="A73" s="77"/>
      <c r="B73" s="123" t="s">
        <v>244</v>
      </c>
      <c r="C73" s="124">
        <v>155</v>
      </c>
      <c r="D73" s="125"/>
      <c r="F73" s="209"/>
      <c r="G73" s="158">
        <v>0.000378</v>
      </c>
      <c r="H73" s="238"/>
      <c r="I73" s="154">
        <v>0.000298</v>
      </c>
      <c r="K73" s="209"/>
      <c r="L73" s="158"/>
      <c r="M73" s="238"/>
      <c r="N73" s="154"/>
      <c r="P73" s="209"/>
      <c r="Q73" s="158"/>
      <c r="R73" s="238"/>
      <c r="S73" s="154"/>
      <c r="U73" s="209"/>
      <c r="V73" s="158"/>
      <c r="W73" s="238"/>
      <c r="X73" s="154"/>
    </row>
    <row r="74" spans="1:24" s="116" customFormat="1" ht="12">
      <c r="A74" s="77"/>
      <c r="B74" s="112" t="s">
        <v>147</v>
      </c>
      <c r="C74" s="113">
        <v>157</v>
      </c>
      <c r="D74" s="114"/>
      <c r="F74" s="209"/>
      <c r="G74" s="158">
        <v>0.292274</v>
      </c>
      <c r="H74" s="238"/>
      <c r="I74" s="154">
        <v>0.23043</v>
      </c>
      <c r="K74" s="209"/>
      <c r="L74" s="158">
        <v>0.161043</v>
      </c>
      <c r="M74" s="238"/>
      <c r="N74" s="154">
        <v>0.145565</v>
      </c>
      <c r="P74" s="209"/>
      <c r="Q74" s="158">
        <v>0.184978</v>
      </c>
      <c r="R74" s="238"/>
      <c r="S74" s="154">
        <v>0.170279</v>
      </c>
      <c r="U74" s="209"/>
      <c r="V74" s="158">
        <v>0.291628</v>
      </c>
      <c r="W74" s="238"/>
      <c r="X74" s="154">
        <v>0.238298</v>
      </c>
    </row>
    <row r="75" spans="1:24" s="116" customFormat="1" ht="12">
      <c r="A75" s="77"/>
      <c r="B75" s="112" t="s">
        <v>118</v>
      </c>
      <c r="C75" s="113">
        <v>158</v>
      </c>
      <c r="D75" s="114"/>
      <c r="E75" s="121"/>
      <c r="F75" s="209"/>
      <c r="G75" s="158">
        <v>0.000378</v>
      </c>
      <c r="H75" s="238"/>
      <c r="I75" s="154">
        <v>0.000298</v>
      </c>
      <c r="J75" s="121"/>
      <c r="K75" s="209"/>
      <c r="L75" s="158"/>
      <c r="M75" s="238"/>
      <c r="N75" s="154"/>
      <c r="O75" s="121"/>
      <c r="P75" s="209"/>
      <c r="Q75" s="158"/>
      <c r="R75" s="238"/>
      <c r="S75" s="154"/>
      <c r="T75" s="121"/>
      <c r="U75" s="209"/>
      <c r="V75" s="158"/>
      <c r="W75" s="238"/>
      <c r="X75" s="154"/>
    </row>
    <row r="76" spans="1:24" s="116" customFormat="1" ht="12">
      <c r="A76" s="77"/>
      <c r="B76" s="112" t="s">
        <v>43</v>
      </c>
      <c r="C76" s="113">
        <v>183</v>
      </c>
      <c r="D76" s="114"/>
      <c r="F76" s="209"/>
      <c r="G76" s="158">
        <v>0.003219</v>
      </c>
      <c r="H76" s="238"/>
      <c r="I76" s="154">
        <v>0.002538</v>
      </c>
      <c r="K76" s="209"/>
      <c r="L76" s="158"/>
      <c r="M76" s="238"/>
      <c r="N76" s="154"/>
      <c r="P76" s="209"/>
      <c r="Q76" s="158"/>
      <c r="R76" s="238"/>
      <c r="S76" s="154"/>
      <c r="U76" s="209"/>
      <c r="V76" s="158"/>
      <c r="W76" s="238"/>
      <c r="X76" s="154"/>
    </row>
    <row r="77" spans="1:24" s="116" customFormat="1" ht="12">
      <c r="A77" s="77"/>
      <c r="B77" s="112" t="s">
        <v>85</v>
      </c>
      <c r="C77" s="113">
        <v>185</v>
      </c>
      <c r="D77" s="114"/>
      <c r="F77" s="209"/>
      <c r="G77" s="158">
        <v>0.109302</v>
      </c>
      <c r="H77" s="238"/>
      <c r="I77" s="154">
        <v>0.086174</v>
      </c>
      <c r="K77" s="209"/>
      <c r="L77" s="158">
        <v>0.102271</v>
      </c>
      <c r="M77" s="238"/>
      <c r="N77" s="154">
        <v>0.092442</v>
      </c>
      <c r="P77" s="209"/>
      <c r="Q77" s="158">
        <v>0.056163</v>
      </c>
      <c r="R77" s="238"/>
      <c r="S77" s="154">
        <v>0.0517</v>
      </c>
      <c r="U77" s="209"/>
      <c r="V77" s="158"/>
      <c r="W77" s="238"/>
      <c r="X77" s="154"/>
    </row>
    <row r="78" spans="1:24" s="116" customFormat="1" ht="12.75">
      <c r="A78" s="77"/>
      <c r="B78" s="112" t="s">
        <v>93</v>
      </c>
      <c r="C78" s="113">
        <v>192</v>
      </c>
      <c r="D78" s="114"/>
      <c r="E78" s="39"/>
      <c r="F78" s="207"/>
      <c r="G78" s="158">
        <v>0.000378</v>
      </c>
      <c r="H78" s="238"/>
      <c r="I78" s="154">
        <v>0.000298</v>
      </c>
      <c r="J78" s="39"/>
      <c r="K78" s="207"/>
      <c r="L78" s="158"/>
      <c r="M78" s="238"/>
      <c r="N78" s="154"/>
      <c r="O78" s="39"/>
      <c r="P78" s="207"/>
      <c r="Q78" s="158"/>
      <c r="R78" s="238"/>
      <c r="S78" s="154"/>
      <c r="T78" s="39"/>
      <c r="U78" s="207"/>
      <c r="V78" s="158"/>
      <c r="W78" s="238"/>
      <c r="X78" s="154"/>
    </row>
    <row r="79" spans="1:24" s="116" customFormat="1" ht="12">
      <c r="A79" s="77"/>
      <c r="B79" s="112" t="s">
        <v>292</v>
      </c>
      <c r="C79" s="113">
        <v>209</v>
      </c>
      <c r="D79" s="114"/>
      <c r="F79" s="209"/>
      <c r="G79" s="158">
        <v>0.262376</v>
      </c>
      <c r="H79" s="238"/>
      <c r="I79" s="154">
        <v>0.206858</v>
      </c>
      <c r="K79" s="209"/>
      <c r="L79" s="158">
        <v>0.190676</v>
      </c>
      <c r="M79" s="238"/>
      <c r="N79" s="154">
        <v>0.17235</v>
      </c>
      <c r="P79" s="209"/>
      <c r="Q79" s="158"/>
      <c r="R79" s="238"/>
      <c r="S79" s="154"/>
      <c r="U79" s="209"/>
      <c r="V79" s="158"/>
      <c r="W79" s="238"/>
      <c r="X79" s="154"/>
    </row>
    <row r="80" spans="1:24" s="116" customFormat="1" ht="12.75">
      <c r="A80" s="77"/>
      <c r="B80" s="112" t="s">
        <v>150</v>
      </c>
      <c r="C80" s="113">
        <v>211</v>
      </c>
      <c r="D80" s="114"/>
      <c r="E80" s="39"/>
      <c r="F80" s="207"/>
      <c r="G80" s="158">
        <v>0.006395</v>
      </c>
      <c r="H80" s="238"/>
      <c r="I80" s="154">
        <v>0.005042</v>
      </c>
      <c r="J80" s="39"/>
      <c r="K80" s="207"/>
      <c r="L80" s="158"/>
      <c r="M80" s="238"/>
      <c r="N80" s="154"/>
      <c r="O80" s="39"/>
      <c r="P80" s="207"/>
      <c r="Q80" s="158"/>
      <c r="R80" s="238"/>
      <c r="S80" s="154"/>
      <c r="T80" s="39"/>
      <c r="U80" s="207"/>
      <c r="V80" s="158"/>
      <c r="W80" s="238"/>
      <c r="X80" s="154"/>
    </row>
    <row r="81" spans="1:24" s="116" customFormat="1" ht="12.75">
      <c r="A81" s="77"/>
      <c r="B81" s="112" t="s">
        <v>135</v>
      </c>
      <c r="C81" s="113">
        <v>222</v>
      </c>
      <c r="D81" s="114"/>
      <c r="E81" s="39"/>
      <c r="F81" s="207"/>
      <c r="G81" s="158">
        <v>0.016357</v>
      </c>
      <c r="H81" s="238"/>
      <c r="I81" s="154">
        <v>0.012896</v>
      </c>
      <c r="J81" s="39"/>
      <c r="K81" s="207"/>
      <c r="L81" s="158"/>
      <c r="M81" s="238"/>
      <c r="N81" s="154"/>
      <c r="O81" s="39"/>
      <c r="P81" s="207"/>
      <c r="Q81" s="158"/>
      <c r="R81" s="238"/>
      <c r="S81" s="154"/>
      <c r="T81" s="39"/>
      <c r="U81" s="207"/>
      <c r="V81" s="158"/>
      <c r="W81" s="238"/>
      <c r="X81" s="154"/>
    </row>
    <row r="82" spans="1:24" s="116" customFormat="1" ht="12">
      <c r="A82" s="77"/>
      <c r="B82" s="112" t="s">
        <v>133</v>
      </c>
      <c r="C82" s="113">
        <v>232</v>
      </c>
      <c r="D82" s="114"/>
      <c r="F82" s="209"/>
      <c r="G82" s="158">
        <v>0.013749</v>
      </c>
      <c r="H82" s="238"/>
      <c r="I82" s="154">
        <v>0.01084</v>
      </c>
      <c r="K82" s="209"/>
      <c r="L82" s="158"/>
      <c r="M82" s="238"/>
      <c r="N82" s="154"/>
      <c r="P82" s="209"/>
      <c r="Q82" s="158"/>
      <c r="R82" s="238"/>
      <c r="S82" s="154"/>
      <c r="U82" s="209"/>
      <c r="V82" s="158"/>
      <c r="W82" s="238"/>
      <c r="X82" s="154"/>
    </row>
    <row r="83" spans="1:24" s="116" customFormat="1" ht="12">
      <c r="A83" s="77"/>
      <c r="B83" s="112" t="s">
        <v>240</v>
      </c>
      <c r="C83" s="113">
        <v>256</v>
      </c>
      <c r="D83" s="114"/>
      <c r="F83" s="209"/>
      <c r="G83" s="158">
        <v>0.000454</v>
      </c>
      <c r="H83" s="238"/>
      <c r="I83" s="154">
        <v>0.000358</v>
      </c>
      <c r="K83" s="209"/>
      <c r="L83" s="158"/>
      <c r="M83" s="238"/>
      <c r="N83" s="154"/>
      <c r="P83" s="209"/>
      <c r="Q83" s="158"/>
      <c r="R83" s="238"/>
      <c r="S83" s="154"/>
      <c r="U83" s="209"/>
      <c r="V83" s="158"/>
      <c r="W83" s="238"/>
      <c r="X83" s="154"/>
    </row>
    <row r="84" spans="1:24" s="116" customFormat="1" ht="12.75">
      <c r="A84" s="77"/>
      <c r="B84" s="123" t="s">
        <v>294</v>
      </c>
      <c r="C84" s="124">
        <v>262</v>
      </c>
      <c r="D84" s="125"/>
      <c r="E84" s="39"/>
      <c r="F84" s="207"/>
      <c r="G84" s="158">
        <v>0.379087</v>
      </c>
      <c r="H84" s="238"/>
      <c r="I84" s="154">
        <v>0.298873</v>
      </c>
      <c r="J84" s="39"/>
      <c r="K84" s="207"/>
      <c r="L84" s="158">
        <v>0.448423</v>
      </c>
      <c r="M84" s="238"/>
      <c r="N84" s="154">
        <v>0.405325</v>
      </c>
      <c r="O84" s="39"/>
      <c r="P84" s="207"/>
      <c r="Q84" s="158"/>
      <c r="R84" s="238"/>
      <c r="S84" s="154"/>
      <c r="T84" s="39"/>
      <c r="U84" s="207"/>
      <c r="V84" s="158"/>
      <c r="W84" s="238"/>
      <c r="X84" s="154"/>
    </row>
    <row r="85" spans="1:24" s="116" customFormat="1" ht="12.75">
      <c r="A85" s="77"/>
      <c r="B85" s="112" t="s">
        <v>89</v>
      </c>
      <c r="C85" s="113">
        <v>424</v>
      </c>
      <c r="D85" s="114"/>
      <c r="E85" s="39"/>
      <c r="F85" s="207"/>
      <c r="G85" s="158">
        <v>0.001459</v>
      </c>
      <c r="H85" s="238"/>
      <c r="I85" s="154">
        <v>0.00115</v>
      </c>
      <c r="J85" s="39"/>
      <c r="K85" s="207"/>
      <c r="L85" s="158">
        <v>0.002786</v>
      </c>
      <c r="M85" s="238"/>
      <c r="N85" s="154">
        <v>0.002518</v>
      </c>
      <c r="O85" s="39"/>
      <c r="P85" s="207"/>
      <c r="Q85" s="158"/>
      <c r="R85" s="238"/>
      <c r="S85" s="154"/>
      <c r="T85" s="39"/>
      <c r="U85" s="207"/>
      <c r="V85" s="158"/>
      <c r="W85" s="238"/>
      <c r="X85" s="154"/>
    </row>
    <row r="86" spans="1:24" s="116" customFormat="1" ht="12.75">
      <c r="A86" s="77"/>
      <c r="B86" s="112" t="s">
        <v>121</v>
      </c>
      <c r="C86" s="113">
        <v>490</v>
      </c>
      <c r="D86" s="114"/>
      <c r="E86" s="39"/>
      <c r="F86" s="207"/>
      <c r="G86" s="158">
        <v>0.050678</v>
      </c>
      <c r="H86" s="238"/>
      <c r="I86" s="154">
        <v>0.039955</v>
      </c>
      <c r="J86" s="39"/>
      <c r="K86" s="207"/>
      <c r="L86" s="158">
        <v>0.008025</v>
      </c>
      <c r="M86" s="238"/>
      <c r="N86" s="154">
        <v>0.007254</v>
      </c>
      <c r="O86" s="39"/>
      <c r="P86" s="207"/>
      <c r="Q86" s="158"/>
      <c r="R86" s="238"/>
      <c r="S86" s="154"/>
      <c r="T86" s="39"/>
      <c r="U86" s="207"/>
      <c r="V86" s="158"/>
      <c r="W86" s="238"/>
      <c r="X86" s="154"/>
    </row>
    <row r="87" spans="1:24" s="116" customFormat="1" ht="12.75">
      <c r="A87" s="77"/>
      <c r="B87" s="112" t="s">
        <v>631</v>
      </c>
      <c r="C87" s="113">
        <v>702</v>
      </c>
      <c r="D87" s="114"/>
      <c r="E87" s="39"/>
      <c r="F87" s="207"/>
      <c r="G87" s="158">
        <v>0.000378</v>
      </c>
      <c r="H87" s="238"/>
      <c r="I87" s="154">
        <v>0.000298</v>
      </c>
      <c r="J87" s="39"/>
      <c r="K87" s="207"/>
      <c r="L87" s="158">
        <v>0.000279</v>
      </c>
      <c r="M87" s="238"/>
      <c r="N87" s="154">
        <v>0.000252</v>
      </c>
      <c r="O87" s="39"/>
      <c r="P87" s="207"/>
      <c r="Q87" s="158"/>
      <c r="R87" s="238"/>
      <c r="S87" s="154"/>
      <c r="T87" s="39"/>
      <c r="U87" s="207"/>
      <c r="V87" s="158"/>
      <c r="W87" s="238"/>
      <c r="X87" s="154"/>
    </row>
    <row r="88" spans="1:24" s="116" customFormat="1" ht="12">
      <c r="A88" s="77"/>
      <c r="B88" s="112" t="s">
        <v>278</v>
      </c>
      <c r="C88" s="113">
        <v>742</v>
      </c>
      <c r="D88" s="114"/>
      <c r="F88" s="209"/>
      <c r="G88" s="158">
        <v>0.047984</v>
      </c>
      <c r="H88" s="238"/>
      <c r="I88" s="154">
        <v>0.037831</v>
      </c>
      <c r="K88" s="209"/>
      <c r="L88" s="158">
        <v>0.039128</v>
      </c>
      <c r="M88" s="238"/>
      <c r="N88" s="154">
        <v>0.035367</v>
      </c>
      <c r="P88" s="209"/>
      <c r="Q88" s="158"/>
      <c r="R88" s="238"/>
      <c r="S88" s="154"/>
      <c r="U88" s="209"/>
      <c r="V88" s="158"/>
      <c r="W88" s="238"/>
      <c r="X88" s="154"/>
    </row>
    <row r="89" spans="1:24" s="116" customFormat="1" ht="12">
      <c r="A89" s="77"/>
      <c r="B89" s="112" t="s">
        <v>81</v>
      </c>
      <c r="C89" s="113">
        <v>766</v>
      </c>
      <c r="D89" s="114"/>
      <c r="F89" s="209"/>
      <c r="G89" s="158">
        <v>0.167903</v>
      </c>
      <c r="H89" s="238"/>
      <c r="I89" s="154">
        <v>0.132375</v>
      </c>
      <c r="K89" s="209"/>
      <c r="L89" s="158">
        <v>0.064829</v>
      </c>
      <c r="M89" s="238"/>
      <c r="N89" s="154">
        <v>0.058598</v>
      </c>
      <c r="P89" s="209"/>
      <c r="Q89" s="158"/>
      <c r="R89" s="238"/>
      <c r="S89" s="154"/>
      <c r="U89" s="209"/>
      <c r="V89" s="158"/>
      <c r="W89" s="238"/>
      <c r="X89" s="154"/>
    </row>
    <row r="90" spans="1:24" s="116" customFormat="1" ht="12">
      <c r="A90" s="77"/>
      <c r="B90" s="123" t="s">
        <v>680</v>
      </c>
      <c r="C90" s="124">
        <v>801</v>
      </c>
      <c r="D90" s="125"/>
      <c r="F90" s="209"/>
      <c r="G90" s="158">
        <v>1.099612</v>
      </c>
      <c r="H90" s="238"/>
      <c r="I90" s="154">
        <v>0.866937</v>
      </c>
      <c r="K90" s="209"/>
      <c r="L90" s="158">
        <v>0.702419</v>
      </c>
      <c r="M90" s="238"/>
      <c r="N90" s="154">
        <v>0.634909</v>
      </c>
      <c r="P90" s="209"/>
      <c r="Q90" s="158">
        <v>0.027589</v>
      </c>
      <c r="R90" s="238"/>
      <c r="S90" s="154">
        <v>0.025397</v>
      </c>
      <c r="U90" s="209"/>
      <c r="V90" s="158">
        <v>1.092874</v>
      </c>
      <c r="W90" s="238"/>
      <c r="X90" s="154">
        <v>0.89302</v>
      </c>
    </row>
    <row r="91" spans="1:24" s="116" customFormat="1" ht="12.75">
      <c r="A91" s="77"/>
      <c r="B91" s="112" t="s">
        <v>11</v>
      </c>
      <c r="C91" s="113">
        <v>813</v>
      </c>
      <c r="D91" s="114"/>
      <c r="E91" s="39"/>
      <c r="F91" s="207"/>
      <c r="G91" s="158">
        <v>0.113634</v>
      </c>
      <c r="H91" s="238"/>
      <c r="I91" s="154">
        <v>0.089589</v>
      </c>
      <c r="J91" s="39"/>
      <c r="K91" s="207"/>
      <c r="L91" s="158">
        <v>0.162854</v>
      </c>
      <c r="M91" s="238"/>
      <c r="N91" s="154">
        <v>0.147202</v>
      </c>
      <c r="O91" s="39"/>
      <c r="P91" s="207"/>
      <c r="Q91" s="158">
        <v>0.028036</v>
      </c>
      <c r="R91" s="238"/>
      <c r="S91" s="154">
        <v>0.025808</v>
      </c>
      <c r="T91" s="39"/>
      <c r="U91" s="207"/>
      <c r="V91" s="158">
        <v>0.113382</v>
      </c>
      <c r="W91" s="238"/>
      <c r="X91" s="154">
        <v>0.092648</v>
      </c>
    </row>
    <row r="92" spans="1:24" s="116" customFormat="1" ht="12">
      <c r="A92" s="77"/>
      <c r="B92" s="112" t="s">
        <v>58</v>
      </c>
      <c r="C92" s="113">
        <v>817</v>
      </c>
      <c r="D92" s="114"/>
      <c r="F92" s="209"/>
      <c r="G92" s="158">
        <v>0.020476</v>
      </c>
      <c r="H92" s="238"/>
      <c r="I92" s="154">
        <v>0.016143</v>
      </c>
      <c r="K92" s="209"/>
      <c r="L92" s="158">
        <v>0.036778</v>
      </c>
      <c r="M92" s="238"/>
      <c r="N92" s="154">
        <v>0.033243</v>
      </c>
      <c r="P92" s="209"/>
      <c r="Q92" s="158"/>
      <c r="R92" s="238"/>
      <c r="S92" s="154"/>
      <c r="U92" s="209"/>
      <c r="V92" s="158"/>
      <c r="W92" s="238"/>
      <c r="X92" s="154"/>
    </row>
    <row r="93" spans="1:24" s="116" customFormat="1" ht="12.75">
      <c r="A93" s="77"/>
      <c r="B93" s="112" t="s">
        <v>139</v>
      </c>
      <c r="C93" s="113">
        <v>818</v>
      </c>
      <c r="D93" s="114"/>
      <c r="E93" s="39"/>
      <c r="F93" s="207"/>
      <c r="G93" s="158">
        <v>0.000701</v>
      </c>
      <c r="H93" s="238"/>
      <c r="I93" s="154">
        <v>0.000553</v>
      </c>
      <c r="J93" s="39"/>
      <c r="K93" s="207"/>
      <c r="L93" s="158">
        <v>0.003205</v>
      </c>
      <c r="M93" s="238"/>
      <c r="N93" s="154">
        <v>0.002897</v>
      </c>
      <c r="O93" s="39"/>
      <c r="P93" s="207"/>
      <c r="Q93" s="158"/>
      <c r="R93" s="238"/>
      <c r="S93" s="154"/>
      <c r="T93" s="39"/>
      <c r="U93" s="207"/>
      <c r="V93" s="158"/>
      <c r="W93" s="238"/>
      <c r="X93" s="154"/>
    </row>
    <row r="94" spans="1:24" s="116" customFormat="1" ht="12">
      <c r="A94" s="77"/>
      <c r="B94" s="112" t="s">
        <v>19</v>
      </c>
      <c r="C94" s="113">
        <v>825</v>
      </c>
      <c r="D94" s="114">
        <v>801</v>
      </c>
      <c r="F94" s="209"/>
      <c r="G94" s="158" t="s">
        <v>0</v>
      </c>
      <c r="H94" s="238"/>
      <c r="I94" s="154" t="s">
        <v>0</v>
      </c>
      <c r="K94" s="209"/>
      <c r="L94" s="158"/>
      <c r="M94" s="238"/>
      <c r="N94" s="154"/>
      <c r="P94" s="209"/>
      <c r="Q94" s="158"/>
      <c r="R94" s="238"/>
      <c r="S94" s="154"/>
      <c r="U94" s="209"/>
      <c r="V94" s="158"/>
      <c r="W94" s="238"/>
      <c r="X94" s="154"/>
    </row>
    <row r="95" spans="1:24" s="116" customFormat="1" ht="12">
      <c r="A95" s="77"/>
      <c r="B95" s="112" t="s">
        <v>39</v>
      </c>
      <c r="C95" s="113">
        <v>826</v>
      </c>
      <c r="D95" s="114"/>
      <c r="F95" s="209"/>
      <c r="G95" s="158">
        <v>0.003862</v>
      </c>
      <c r="H95" s="238"/>
      <c r="I95" s="154">
        <v>0.003045</v>
      </c>
      <c r="K95" s="209"/>
      <c r="L95" s="158"/>
      <c r="M95" s="238"/>
      <c r="N95" s="154"/>
      <c r="P95" s="209"/>
      <c r="Q95" s="158"/>
      <c r="R95" s="238"/>
      <c r="S95" s="154"/>
      <c r="U95" s="209"/>
      <c r="V95" s="158"/>
      <c r="W95" s="238"/>
      <c r="X95" s="154"/>
    </row>
    <row r="96" spans="1:24" s="116" customFormat="1" ht="12.75">
      <c r="A96" s="77"/>
      <c r="B96" s="112" t="s">
        <v>24</v>
      </c>
      <c r="C96" s="113">
        <v>832</v>
      </c>
      <c r="D96" s="114"/>
      <c r="E96" s="39"/>
      <c r="F96" s="207"/>
      <c r="G96" s="158">
        <v>0.002298</v>
      </c>
      <c r="H96" s="238"/>
      <c r="I96" s="154">
        <v>0.001812</v>
      </c>
      <c r="J96" s="39"/>
      <c r="K96" s="207"/>
      <c r="L96" s="158"/>
      <c r="M96" s="238"/>
      <c r="N96" s="154"/>
      <c r="O96" s="39"/>
      <c r="P96" s="207"/>
      <c r="Q96" s="158"/>
      <c r="R96" s="238"/>
      <c r="S96" s="154"/>
      <c r="T96" s="39"/>
      <c r="U96" s="207"/>
      <c r="V96" s="158"/>
      <c r="W96" s="238"/>
      <c r="X96" s="154"/>
    </row>
    <row r="97" spans="1:24" s="116" customFormat="1" ht="12">
      <c r="A97" s="77"/>
      <c r="B97" s="112" t="s">
        <v>53</v>
      </c>
      <c r="C97" s="113">
        <v>833</v>
      </c>
      <c r="D97" s="114"/>
      <c r="F97" s="209"/>
      <c r="G97" s="158">
        <v>0.000803</v>
      </c>
      <c r="H97" s="238"/>
      <c r="I97" s="154">
        <v>0.000633</v>
      </c>
      <c r="K97" s="209"/>
      <c r="L97" s="158"/>
      <c r="M97" s="238"/>
      <c r="N97" s="154"/>
      <c r="P97" s="209"/>
      <c r="Q97" s="158"/>
      <c r="R97" s="238"/>
      <c r="S97" s="154"/>
      <c r="U97" s="209"/>
      <c r="V97" s="158"/>
      <c r="W97" s="238"/>
      <c r="X97" s="154"/>
    </row>
    <row r="98" spans="1:24" s="116" customFormat="1" ht="12">
      <c r="A98" s="77"/>
      <c r="B98" s="112" t="s">
        <v>622</v>
      </c>
      <c r="C98" s="113">
        <v>834</v>
      </c>
      <c r="D98" s="114"/>
      <c r="E98" s="229"/>
      <c r="F98" s="209"/>
      <c r="G98" s="158">
        <v>0.004111</v>
      </c>
      <c r="H98" s="238"/>
      <c r="I98" s="154">
        <v>0.003241</v>
      </c>
      <c r="J98" s="229"/>
      <c r="K98" s="209"/>
      <c r="L98" s="158"/>
      <c r="M98" s="238"/>
      <c r="N98" s="154"/>
      <c r="O98" s="229"/>
      <c r="P98" s="209"/>
      <c r="Q98" s="158"/>
      <c r="R98" s="238"/>
      <c r="S98" s="154"/>
      <c r="T98" s="229"/>
      <c r="U98" s="209"/>
      <c r="V98" s="158"/>
      <c r="W98" s="238"/>
      <c r="X98" s="154"/>
    </row>
    <row r="99" spans="1:24" s="116" customFormat="1" ht="12.75">
      <c r="A99" s="77"/>
      <c r="B99" s="112" t="s">
        <v>204</v>
      </c>
      <c r="C99" s="113">
        <v>835</v>
      </c>
      <c r="D99" s="114"/>
      <c r="E99" s="39"/>
      <c r="F99" s="207"/>
      <c r="G99" s="158">
        <v>0.00267</v>
      </c>
      <c r="H99" s="238"/>
      <c r="I99" s="154">
        <v>0.002105</v>
      </c>
      <c r="J99" s="39"/>
      <c r="K99" s="207"/>
      <c r="L99" s="158">
        <v>0.004737</v>
      </c>
      <c r="M99" s="238"/>
      <c r="N99" s="154">
        <v>0.004282</v>
      </c>
      <c r="O99" s="39"/>
      <c r="P99" s="207"/>
      <c r="Q99" s="158"/>
      <c r="R99" s="238"/>
      <c r="S99" s="154"/>
      <c r="T99" s="39"/>
      <c r="U99" s="207"/>
      <c r="V99" s="158"/>
      <c r="W99" s="238"/>
      <c r="X99" s="154"/>
    </row>
    <row r="100" spans="1:24" s="116" customFormat="1" ht="12.75">
      <c r="A100" s="77"/>
      <c r="B100" s="112" t="s">
        <v>120</v>
      </c>
      <c r="C100" s="113">
        <v>839</v>
      </c>
      <c r="D100" s="114"/>
      <c r="E100" s="39"/>
      <c r="F100" s="207"/>
      <c r="G100" s="158">
        <v>0.00621</v>
      </c>
      <c r="H100" s="238"/>
      <c r="I100" s="154">
        <v>0.004896</v>
      </c>
      <c r="J100" s="39"/>
      <c r="K100" s="207"/>
      <c r="L100" s="158"/>
      <c r="M100" s="238"/>
      <c r="N100" s="154"/>
      <c r="O100" s="39"/>
      <c r="P100" s="207"/>
      <c r="Q100" s="158"/>
      <c r="R100" s="238"/>
      <c r="S100" s="154"/>
      <c r="T100" s="39"/>
      <c r="U100" s="207"/>
      <c r="V100" s="158"/>
      <c r="W100" s="238"/>
      <c r="X100" s="154"/>
    </row>
    <row r="101" spans="1:24" s="116" customFormat="1" ht="12.75">
      <c r="A101" s="77"/>
      <c r="B101" s="112" t="s">
        <v>6</v>
      </c>
      <c r="C101" s="113">
        <v>841</v>
      </c>
      <c r="D101" s="114"/>
      <c r="E101" s="39"/>
      <c r="F101" s="207"/>
      <c r="G101" s="158">
        <v>0.002859</v>
      </c>
      <c r="H101" s="238"/>
      <c r="I101" s="154">
        <v>0.002254</v>
      </c>
      <c r="J101" s="39"/>
      <c r="K101" s="207"/>
      <c r="L101" s="158"/>
      <c r="M101" s="238"/>
      <c r="N101" s="154"/>
      <c r="O101" s="39"/>
      <c r="P101" s="207"/>
      <c r="Q101" s="158"/>
      <c r="R101" s="238"/>
      <c r="S101" s="154"/>
      <c r="T101" s="39"/>
      <c r="U101" s="207"/>
      <c r="V101" s="158"/>
      <c r="W101" s="238"/>
      <c r="X101" s="154"/>
    </row>
    <row r="102" spans="1:24" s="116" customFormat="1" ht="12.75">
      <c r="A102" s="77"/>
      <c r="B102" s="112" t="s">
        <v>203</v>
      </c>
      <c r="C102" s="113">
        <v>848</v>
      </c>
      <c r="D102" s="114"/>
      <c r="E102" s="39"/>
      <c r="F102" s="207"/>
      <c r="G102" s="158">
        <v>0.003324</v>
      </c>
      <c r="H102" s="238"/>
      <c r="I102" s="154">
        <v>0.002621</v>
      </c>
      <c r="J102" s="39"/>
      <c r="K102" s="207"/>
      <c r="L102" s="158">
        <v>0.000279</v>
      </c>
      <c r="M102" s="238"/>
      <c r="N102" s="154">
        <v>0.000252</v>
      </c>
      <c r="O102" s="39"/>
      <c r="P102" s="207"/>
      <c r="Q102" s="158"/>
      <c r="R102" s="238"/>
      <c r="S102" s="154"/>
      <c r="T102" s="39"/>
      <c r="U102" s="207"/>
      <c r="V102" s="158"/>
      <c r="W102" s="238"/>
      <c r="X102" s="154"/>
    </row>
    <row r="103" spans="1:24" s="116" customFormat="1" ht="12">
      <c r="A103" s="77"/>
      <c r="B103" s="112" t="s">
        <v>280</v>
      </c>
      <c r="C103" s="113">
        <v>851</v>
      </c>
      <c r="D103" s="114"/>
      <c r="F103" s="209"/>
      <c r="G103" s="158">
        <v>0.000644</v>
      </c>
      <c r="H103" s="238"/>
      <c r="I103" s="154">
        <v>0.000508</v>
      </c>
      <c r="K103" s="209"/>
      <c r="L103" s="158"/>
      <c r="M103" s="238"/>
      <c r="N103" s="154"/>
      <c r="P103" s="209"/>
      <c r="Q103" s="158"/>
      <c r="R103" s="238"/>
      <c r="S103" s="154"/>
      <c r="U103" s="209"/>
      <c r="V103" s="158"/>
      <c r="W103" s="238"/>
      <c r="X103" s="154"/>
    </row>
    <row r="104" spans="1:24" s="116" customFormat="1" ht="12">
      <c r="A104" s="77"/>
      <c r="B104" s="112" t="s">
        <v>68</v>
      </c>
      <c r="C104" s="113">
        <v>855</v>
      </c>
      <c r="D104" s="114"/>
      <c r="F104" s="209"/>
      <c r="G104" s="158">
        <v>0.389296</v>
      </c>
      <c r="H104" s="238"/>
      <c r="I104" s="154">
        <v>0.306922</v>
      </c>
      <c r="K104" s="209"/>
      <c r="L104" s="158">
        <v>0.195034</v>
      </c>
      <c r="M104" s="238"/>
      <c r="N104" s="154">
        <v>0.176289</v>
      </c>
      <c r="P104" s="209"/>
      <c r="Q104" s="158"/>
      <c r="R104" s="238"/>
      <c r="S104" s="154"/>
      <c r="U104" s="209"/>
      <c r="V104" s="158"/>
      <c r="W104" s="238"/>
      <c r="X104" s="154"/>
    </row>
    <row r="105" spans="1:24" s="116" customFormat="1" ht="12">
      <c r="A105" s="77"/>
      <c r="B105" s="123" t="s">
        <v>16</v>
      </c>
      <c r="C105" s="124">
        <v>856</v>
      </c>
      <c r="D105" s="125"/>
      <c r="F105" s="209"/>
      <c r="G105" s="158">
        <v>0.001166</v>
      </c>
      <c r="H105" s="238"/>
      <c r="I105" s="154">
        <v>0.000919</v>
      </c>
      <c r="K105" s="209"/>
      <c r="L105" s="158"/>
      <c r="M105" s="238"/>
      <c r="N105" s="154"/>
      <c r="P105" s="209"/>
      <c r="Q105" s="158"/>
      <c r="R105" s="238"/>
      <c r="S105" s="154"/>
      <c r="U105" s="209"/>
      <c r="V105" s="158"/>
      <c r="W105" s="238"/>
      <c r="X105" s="154"/>
    </row>
    <row r="106" spans="1:24" s="116" customFormat="1" ht="12.75">
      <c r="A106" s="77"/>
      <c r="B106" s="112" t="s">
        <v>249</v>
      </c>
      <c r="C106" s="113">
        <v>868</v>
      </c>
      <c r="D106" s="114"/>
      <c r="E106" s="39"/>
      <c r="F106" s="253"/>
      <c r="G106" s="158">
        <v>0.000378</v>
      </c>
      <c r="H106" s="238"/>
      <c r="I106" s="154">
        <v>0.000298</v>
      </c>
      <c r="J106" s="39"/>
      <c r="K106" s="253"/>
      <c r="L106" s="158"/>
      <c r="M106" s="238"/>
      <c r="N106" s="154"/>
      <c r="O106" s="39"/>
      <c r="P106" s="253"/>
      <c r="Q106" s="158"/>
      <c r="R106" s="238"/>
      <c r="S106" s="154"/>
      <c r="T106" s="39"/>
      <c r="U106" s="253"/>
      <c r="V106" s="158"/>
      <c r="W106" s="238"/>
      <c r="X106" s="154"/>
    </row>
    <row r="107" spans="1:24" s="121" customFormat="1" ht="12">
      <c r="A107" s="77"/>
      <c r="B107" s="112" t="s">
        <v>236</v>
      </c>
      <c r="C107" s="113">
        <v>899</v>
      </c>
      <c r="D107" s="114"/>
      <c r="E107" s="116"/>
      <c r="F107" s="209"/>
      <c r="G107" s="158">
        <v>0.003756</v>
      </c>
      <c r="H107" s="238"/>
      <c r="I107" s="154">
        <v>0.002961</v>
      </c>
      <c r="J107" s="116"/>
      <c r="K107" s="209"/>
      <c r="L107" s="158">
        <v>0.002703</v>
      </c>
      <c r="M107" s="238"/>
      <c r="N107" s="154">
        <v>0.002443</v>
      </c>
      <c r="O107" s="116"/>
      <c r="P107" s="209"/>
      <c r="Q107" s="158"/>
      <c r="R107" s="238"/>
      <c r="S107" s="154"/>
      <c r="T107" s="116"/>
      <c r="U107" s="209"/>
      <c r="V107" s="158"/>
      <c r="W107" s="238"/>
      <c r="X107" s="154"/>
    </row>
    <row r="108" spans="1:24" s="116" customFormat="1" ht="12.75">
      <c r="A108" s="77"/>
      <c r="B108" s="39"/>
      <c r="C108" s="80"/>
      <c r="D108" s="79"/>
      <c r="F108" s="209"/>
      <c r="G108" s="145" t="s">
        <v>683</v>
      </c>
      <c r="H108" s="224"/>
      <c r="I108" s="182" t="s">
        <v>683</v>
      </c>
      <c r="K108" s="209"/>
      <c r="L108" s="224" t="s">
        <v>683</v>
      </c>
      <c r="M108" s="224"/>
      <c r="N108" s="241" t="s">
        <v>683</v>
      </c>
      <c r="P108" s="209"/>
      <c r="Q108" s="145"/>
      <c r="R108" s="224"/>
      <c r="S108" s="182"/>
      <c r="U108" s="209"/>
      <c r="V108" s="224" t="s">
        <v>683</v>
      </c>
      <c r="W108" s="224"/>
      <c r="X108" s="241" t="s">
        <v>683</v>
      </c>
    </row>
    <row r="109" spans="1:24" s="116" customFormat="1" ht="12.75">
      <c r="A109" s="77"/>
      <c r="B109" s="39"/>
      <c r="C109" s="80"/>
      <c r="D109" s="79"/>
      <c r="E109" s="39"/>
      <c r="F109" s="207"/>
      <c r="G109" s="145" t="s">
        <v>683</v>
      </c>
      <c r="H109" s="224"/>
      <c r="I109" s="182" t="s">
        <v>683</v>
      </c>
      <c r="J109" s="39"/>
      <c r="K109" s="207"/>
      <c r="L109" s="224" t="s">
        <v>683</v>
      </c>
      <c r="M109" s="224"/>
      <c r="N109" s="241" t="s">
        <v>683</v>
      </c>
      <c r="O109" s="39"/>
      <c r="P109" s="207"/>
      <c r="Q109" s="145"/>
      <c r="R109" s="224"/>
      <c r="S109" s="182"/>
      <c r="T109" s="39"/>
      <c r="U109" s="207"/>
      <c r="V109" s="224" t="s">
        <v>683</v>
      </c>
      <c r="W109" s="224"/>
      <c r="X109" s="241" t="s">
        <v>683</v>
      </c>
    </row>
    <row r="110" spans="5:24" ht="12.75">
      <c r="E110" s="116"/>
      <c r="F110" s="209"/>
      <c r="G110" s="145" t="s">
        <v>683</v>
      </c>
      <c r="H110" s="224"/>
      <c r="I110" s="182" t="s">
        <v>683</v>
      </c>
      <c r="J110" s="116"/>
      <c r="K110" s="209"/>
      <c r="L110" s="224" t="s">
        <v>683</v>
      </c>
      <c r="M110" s="224"/>
      <c r="N110" s="241" t="s">
        <v>683</v>
      </c>
      <c r="O110" s="116"/>
      <c r="P110" s="209"/>
      <c r="R110" s="224"/>
      <c r="S110" s="182"/>
      <c r="T110" s="116"/>
      <c r="U110" s="209"/>
      <c r="V110" s="224" t="s">
        <v>683</v>
      </c>
      <c r="W110" s="224"/>
      <c r="X110" s="241" t="s">
        <v>683</v>
      </c>
    </row>
    <row r="111" spans="5:24" ht="12.75">
      <c r="E111" s="116"/>
      <c r="F111" s="209"/>
      <c r="G111" s="145" t="s">
        <v>683</v>
      </c>
      <c r="H111" s="224"/>
      <c r="I111" s="182" t="s">
        <v>683</v>
      </c>
      <c r="J111" s="116"/>
      <c r="K111" s="209"/>
      <c r="L111" s="224" t="s">
        <v>683</v>
      </c>
      <c r="M111" s="224"/>
      <c r="N111" s="241" t="s">
        <v>683</v>
      </c>
      <c r="O111" s="116"/>
      <c r="P111" s="209"/>
      <c r="R111" s="224"/>
      <c r="S111" s="182"/>
      <c r="T111" s="116"/>
      <c r="U111" s="209"/>
      <c r="V111" s="224" t="s">
        <v>683</v>
      </c>
      <c r="W111" s="224"/>
      <c r="X111" s="241" t="s">
        <v>683</v>
      </c>
    </row>
    <row r="112" spans="6:24" ht="12.75">
      <c r="F112" s="209"/>
      <c r="G112" s="145" t="s">
        <v>683</v>
      </c>
      <c r="H112" s="224"/>
      <c r="I112" s="182" t="s">
        <v>683</v>
      </c>
      <c r="K112" s="209"/>
      <c r="L112" s="224" t="s">
        <v>683</v>
      </c>
      <c r="M112" s="224"/>
      <c r="N112" s="241" t="s">
        <v>683</v>
      </c>
      <c r="P112" s="209"/>
      <c r="R112" s="224"/>
      <c r="S112" s="182"/>
      <c r="U112" s="209"/>
      <c r="V112" s="224" t="s">
        <v>683</v>
      </c>
      <c r="W112" s="224"/>
      <c r="X112" s="241" t="s">
        <v>683</v>
      </c>
    </row>
    <row r="113" spans="5:24" ht="12.75">
      <c r="E113" s="182"/>
      <c r="F113" s="207"/>
      <c r="G113" s="145" t="s">
        <v>683</v>
      </c>
      <c r="H113" s="224"/>
      <c r="I113" s="182" t="s">
        <v>683</v>
      </c>
      <c r="J113" s="182"/>
      <c r="K113" s="207"/>
      <c r="L113" s="224" t="s">
        <v>683</v>
      </c>
      <c r="M113" s="224"/>
      <c r="N113" s="241" t="s">
        <v>683</v>
      </c>
      <c r="O113" s="182"/>
      <c r="P113" s="207"/>
      <c r="R113" s="224"/>
      <c r="S113" s="182"/>
      <c r="T113" s="182"/>
      <c r="U113" s="207"/>
      <c r="V113" s="224" t="s">
        <v>683</v>
      </c>
      <c r="W113" s="224"/>
      <c r="X113" s="241" t="s">
        <v>683</v>
      </c>
    </row>
    <row r="114" spans="5:24" ht="12.75">
      <c r="E114" s="116"/>
      <c r="F114" s="209"/>
      <c r="G114" s="145" t="s">
        <v>683</v>
      </c>
      <c r="H114" s="224"/>
      <c r="I114" s="182" t="s">
        <v>683</v>
      </c>
      <c r="J114" s="116"/>
      <c r="K114" s="209"/>
      <c r="L114" s="224" t="s">
        <v>683</v>
      </c>
      <c r="M114" s="224"/>
      <c r="N114" s="241" t="s">
        <v>683</v>
      </c>
      <c r="O114" s="116"/>
      <c r="P114" s="209"/>
      <c r="R114" s="224"/>
      <c r="S114" s="182"/>
      <c r="T114" s="116"/>
      <c r="U114" s="209"/>
      <c r="V114" s="224"/>
      <c r="W114" s="224"/>
      <c r="X114" s="241"/>
    </row>
    <row r="115" spans="5:24" ht="12.75">
      <c r="E115" s="116"/>
      <c r="F115" s="209"/>
      <c r="G115" s="145" t="s">
        <v>683</v>
      </c>
      <c r="H115" s="224"/>
      <c r="I115" s="182" t="s">
        <v>683</v>
      </c>
      <c r="J115" s="116"/>
      <c r="K115" s="209"/>
      <c r="L115" s="224" t="s">
        <v>683</v>
      </c>
      <c r="M115" s="224"/>
      <c r="N115" s="241" t="s">
        <v>683</v>
      </c>
      <c r="O115" s="116"/>
      <c r="P115" s="209"/>
      <c r="R115" s="224"/>
      <c r="S115" s="182"/>
      <c r="T115" s="116"/>
      <c r="U115" s="209"/>
      <c r="V115" s="224"/>
      <c r="W115" s="224"/>
      <c r="X115" s="241"/>
    </row>
    <row r="116" spans="5:24" ht="12.75">
      <c r="E116" s="116"/>
      <c r="F116" s="209"/>
      <c r="G116" s="145" t="s">
        <v>683</v>
      </c>
      <c r="H116" s="224"/>
      <c r="I116" s="182" t="s">
        <v>683</v>
      </c>
      <c r="J116" s="116"/>
      <c r="K116" s="209"/>
      <c r="L116" s="224" t="s">
        <v>683</v>
      </c>
      <c r="M116" s="224"/>
      <c r="N116" s="241" t="s">
        <v>683</v>
      </c>
      <c r="O116" s="116"/>
      <c r="P116" s="209"/>
      <c r="R116" s="224"/>
      <c r="S116" s="182"/>
      <c r="T116" s="116"/>
      <c r="U116" s="209"/>
      <c r="V116" s="224"/>
      <c r="W116" s="224"/>
      <c r="X116" s="241"/>
    </row>
    <row r="117" spans="6:24" ht="12.75">
      <c r="F117" s="207"/>
      <c r="G117" s="145" t="s">
        <v>683</v>
      </c>
      <c r="H117" s="224"/>
      <c r="I117" s="182" t="s">
        <v>683</v>
      </c>
      <c r="K117" s="207"/>
      <c r="L117" s="224" t="s">
        <v>683</v>
      </c>
      <c r="M117" s="224"/>
      <c r="N117" s="241" t="s">
        <v>683</v>
      </c>
      <c r="P117" s="207"/>
      <c r="R117" s="224"/>
      <c r="S117" s="182"/>
      <c r="U117" s="207"/>
      <c r="V117" s="224"/>
      <c r="W117" s="224"/>
      <c r="X117" s="241"/>
    </row>
    <row r="118" spans="5:24" ht="12.75">
      <c r="E118" s="116"/>
      <c r="F118" s="209"/>
      <c r="G118" s="145" t="s">
        <v>683</v>
      </c>
      <c r="H118" s="224"/>
      <c r="I118" s="145" t="s">
        <v>683</v>
      </c>
      <c r="J118" s="116"/>
      <c r="K118" s="209"/>
      <c r="L118" s="224" t="s">
        <v>683</v>
      </c>
      <c r="M118" s="224"/>
      <c r="N118" s="241" t="s">
        <v>683</v>
      </c>
      <c r="O118" s="116"/>
      <c r="P118" s="209"/>
      <c r="R118" s="224"/>
      <c r="T118" s="116"/>
      <c r="U118" s="209"/>
      <c r="V118" s="224"/>
      <c r="W118" s="224"/>
      <c r="X118" s="241"/>
    </row>
    <row r="119" spans="6:24" ht="12.75">
      <c r="F119" s="207"/>
      <c r="G119" s="145" t="s">
        <v>683</v>
      </c>
      <c r="H119" s="224"/>
      <c r="I119" s="145" t="s">
        <v>683</v>
      </c>
      <c r="K119" s="207"/>
      <c r="L119" s="224" t="s">
        <v>683</v>
      </c>
      <c r="M119" s="224"/>
      <c r="N119" s="241" t="s">
        <v>683</v>
      </c>
      <c r="P119" s="207"/>
      <c r="R119" s="224"/>
      <c r="U119" s="207"/>
      <c r="V119" s="224"/>
      <c r="W119" s="224"/>
      <c r="X119" s="241"/>
    </row>
    <row r="120" spans="5:24" ht="12.75">
      <c r="E120" s="116"/>
      <c r="F120" s="209"/>
      <c r="G120" s="145" t="s">
        <v>683</v>
      </c>
      <c r="I120" s="145" t="s">
        <v>683</v>
      </c>
      <c r="J120" s="116"/>
      <c r="K120" s="209"/>
      <c r="L120" s="224" t="s">
        <v>683</v>
      </c>
      <c r="M120" s="224"/>
      <c r="N120" s="241" t="s">
        <v>683</v>
      </c>
      <c r="O120" s="116"/>
      <c r="P120" s="209"/>
      <c r="T120" s="116"/>
      <c r="U120" s="209"/>
      <c r="V120" s="224"/>
      <c r="W120" s="224"/>
      <c r="X120" s="241"/>
    </row>
    <row r="121" spans="5:24" ht="12.75">
      <c r="E121" s="116"/>
      <c r="F121" s="209"/>
      <c r="G121" s="145" t="s">
        <v>683</v>
      </c>
      <c r="I121" s="145" t="s">
        <v>683</v>
      </c>
      <c r="J121" s="116"/>
      <c r="K121" s="209"/>
      <c r="L121" s="224" t="s">
        <v>683</v>
      </c>
      <c r="M121" s="224"/>
      <c r="N121" s="224" t="s">
        <v>683</v>
      </c>
      <c r="O121" s="116"/>
      <c r="P121" s="209"/>
      <c r="T121" s="116"/>
      <c r="U121" s="209"/>
      <c r="V121" s="224"/>
      <c r="W121" s="224"/>
      <c r="X121" s="224"/>
    </row>
    <row r="122" spans="5:24" ht="12.75">
      <c r="E122" s="116"/>
      <c r="F122" s="209"/>
      <c r="J122" s="116"/>
      <c r="K122" s="209"/>
      <c r="L122" s="224" t="s">
        <v>683</v>
      </c>
      <c r="M122" s="224"/>
      <c r="N122" s="224" t="s">
        <v>683</v>
      </c>
      <c r="O122" s="116"/>
      <c r="P122" s="209"/>
      <c r="T122" s="116"/>
      <c r="U122" s="209"/>
      <c r="V122" s="224"/>
      <c r="W122" s="224"/>
      <c r="X122" s="224"/>
    </row>
    <row r="123" spans="5:24" ht="12.75">
      <c r="E123" s="116"/>
      <c r="F123" s="209"/>
      <c r="J123" s="116"/>
      <c r="K123" s="209"/>
      <c r="L123" s="224" t="s">
        <v>683</v>
      </c>
      <c r="M123" s="224"/>
      <c r="N123" s="224" t="s">
        <v>683</v>
      </c>
      <c r="O123" s="116"/>
      <c r="P123" s="209"/>
      <c r="T123" s="116"/>
      <c r="U123" s="209"/>
      <c r="V123" s="224"/>
      <c r="W123" s="224"/>
      <c r="X123" s="224"/>
    </row>
    <row r="124" spans="5:24" ht="12.75">
      <c r="E124" s="116"/>
      <c r="F124" s="209"/>
      <c r="J124" s="116"/>
      <c r="K124" s="209"/>
      <c r="L124" s="224" t="s">
        <v>683</v>
      </c>
      <c r="M124" s="224"/>
      <c r="N124" s="224" t="s">
        <v>683</v>
      </c>
      <c r="O124" s="116"/>
      <c r="P124" s="209"/>
      <c r="T124" s="116"/>
      <c r="U124" s="209"/>
      <c r="V124" s="224"/>
      <c r="W124" s="224"/>
      <c r="X124" s="224"/>
    </row>
    <row r="125" spans="5:24" ht="12.75">
      <c r="E125" s="182"/>
      <c r="F125" s="207"/>
      <c r="J125" s="182"/>
      <c r="K125" s="207"/>
      <c r="L125" s="224"/>
      <c r="M125" s="224"/>
      <c r="N125" s="224"/>
      <c r="O125" s="182"/>
      <c r="P125" s="207"/>
      <c r="T125" s="182"/>
      <c r="U125" s="207"/>
      <c r="V125" s="224"/>
      <c r="W125" s="224"/>
      <c r="X125" s="224"/>
    </row>
    <row r="126" spans="5:24" ht="12.75">
      <c r="E126" s="116"/>
      <c r="F126" s="209"/>
      <c r="J126" s="116"/>
      <c r="K126" s="209"/>
      <c r="L126" s="224"/>
      <c r="M126" s="224"/>
      <c r="N126" s="224"/>
      <c r="O126" s="116"/>
      <c r="P126" s="209"/>
      <c r="T126" s="116"/>
      <c r="U126" s="209"/>
      <c r="V126" s="224"/>
      <c r="W126" s="224"/>
      <c r="X126" s="224"/>
    </row>
    <row r="127" spans="5:24" ht="12.75">
      <c r="E127" s="116"/>
      <c r="F127" s="209"/>
      <c r="J127" s="116"/>
      <c r="K127" s="209"/>
      <c r="L127" s="224"/>
      <c r="M127" s="224"/>
      <c r="N127" s="224"/>
      <c r="O127" s="116"/>
      <c r="P127" s="209"/>
      <c r="T127" s="116"/>
      <c r="U127" s="209"/>
      <c r="V127" s="224"/>
      <c r="W127" s="224"/>
      <c r="X127" s="224"/>
    </row>
    <row r="128" spans="6:24" ht="12.75">
      <c r="F128" s="207"/>
      <c r="K128" s="207"/>
      <c r="L128" s="224"/>
      <c r="M128" s="224"/>
      <c r="N128" s="224"/>
      <c r="P128" s="207"/>
      <c r="U128" s="207"/>
      <c r="V128" s="224"/>
      <c r="W128" s="224"/>
      <c r="X128" s="224"/>
    </row>
    <row r="129" spans="6:24" ht="12.75">
      <c r="F129" s="207"/>
      <c r="K129" s="207"/>
      <c r="L129" s="224"/>
      <c r="M129" s="224"/>
      <c r="N129" s="224"/>
      <c r="P129" s="207"/>
      <c r="U129" s="207"/>
      <c r="V129" s="224"/>
      <c r="W129" s="224"/>
      <c r="X129" s="224"/>
    </row>
    <row r="130" spans="5:24" ht="12.75">
      <c r="E130" s="116"/>
      <c r="F130" s="209"/>
      <c r="J130" s="116"/>
      <c r="K130" s="209"/>
      <c r="L130" s="224"/>
      <c r="M130" s="224"/>
      <c r="N130" s="224"/>
      <c r="O130" s="116"/>
      <c r="P130" s="209"/>
      <c r="T130" s="116"/>
      <c r="U130" s="209"/>
      <c r="V130" s="224"/>
      <c r="W130" s="224"/>
      <c r="X130" s="224"/>
    </row>
    <row r="131" spans="5:24" ht="12.75">
      <c r="E131" s="116"/>
      <c r="F131" s="209"/>
      <c r="J131" s="116"/>
      <c r="K131" s="209"/>
      <c r="L131" s="224"/>
      <c r="M131" s="224"/>
      <c r="N131" s="224"/>
      <c r="O131" s="116"/>
      <c r="P131" s="209"/>
      <c r="T131" s="116"/>
      <c r="U131" s="209"/>
      <c r="V131" s="224"/>
      <c r="W131" s="224"/>
      <c r="X131" s="224"/>
    </row>
    <row r="132" spans="5:24" ht="12.75">
      <c r="E132" s="116"/>
      <c r="F132" s="209"/>
      <c r="J132" s="116"/>
      <c r="K132" s="209"/>
      <c r="L132" s="224"/>
      <c r="M132" s="224"/>
      <c r="N132" s="224"/>
      <c r="O132" s="116"/>
      <c r="P132" s="209"/>
      <c r="T132" s="116"/>
      <c r="U132" s="209"/>
      <c r="V132" s="224"/>
      <c r="W132" s="224"/>
      <c r="X132" s="224"/>
    </row>
    <row r="133" spans="6:22" ht="12.75">
      <c r="F133" s="207"/>
      <c r="K133" s="207"/>
      <c r="L133" s="145"/>
      <c r="P133" s="207"/>
      <c r="U133" s="207"/>
      <c r="V133" s="145"/>
    </row>
    <row r="134" spans="5:22" ht="12.75">
      <c r="E134" s="116"/>
      <c r="F134" s="209"/>
      <c r="J134" s="116"/>
      <c r="K134" s="209"/>
      <c r="L134" s="145"/>
      <c r="O134" s="116"/>
      <c r="P134" s="209"/>
      <c r="T134" s="116"/>
      <c r="U134" s="209"/>
      <c r="V134" s="145"/>
    </row>
    <row r="135" spans="5:22" ht="12.75">
      <c r="E135" s="116"/>
      <c r="F135" s="209"/>
      <c r="J135" s="116"/>
      <c r="K135" s="209"/>
      <c r="L135" s="145"/>
      <c r="O135" s="116"/>
      <c r="P135" s="209"/>
      <c r="T135" s="116"/>
      <c r="U135" s="209"/>
      <c r="V135" s="145"/>
    </row>
    <row r="136" spans="6:22" ht="12.75">
      <c r="F136" s="210">
        <f>SUM(F16:F134)</f>
        <v>0</v>
      </c>
      <c r="K136" s="210"/>
      <c r="L136" s="145"/>
      <c r="P136" s="210"/>
      <c r="U136" s="210"/>
      <c r="V136" s="145"/>
    </row>
    <row r="137" spans="5:22" ht="12.75">
      <c r="E137" s="116"/>
      <c r="F137" s="209"/>
      <c r="J137" s="116"/>
      <c r="K137" s="209"/>
      <c r="O137" s="116"/>
      <c r="P137" s="209"/>
      <c r="T137" s="116"/>
      <c r="U137" s="209"/>
      <c r="V137" s="145"/>
    </row>
    <row r="138" spans="5:22" ht="12.75">
      <c r="E138" s="116"/>
      <c r="F138" s="209"/>
      <c r="J138" s="116"/>
      <c r="K138" s="209"/>
      <c r="O138" s="116"/>
      <c r="P138" s="209"/>
      <c r="T138" s="116"/>
      <c r="U138" s="209"/>
      <c r="V138" s="145"/>
    </row>
    <row r="139" spans="5:22" ht="12.75">
      <c r="E139" s="116"/>
      <c r="F139" s="209"/>
      <c r="J139" s="116"/>
      <c r="K139" s="209"/>
      <c r="O139" s="116"/>
      <c r="P139" s="209"/>
      <c r="T139" s="116"/>
      <c r="U139" s="209"/>
      <c r="V139" s="145"/>
    </row>
    <row r="140" spans="5:22" ht="12.75">
      <c r="E140" s="116"/>
      <c r="F140" s="209"/>
      <c r="J140" s="116"/>
      <c r="K140" s="209"/>
      <c r="O140" s="116"/>
      <c r="P140" s="209"/>
      <c r="T140" s="116"/>
      <c r="U140" s="209"/>
      <c r="V140" s="145"/>
    </row>
    <row r="141" spans="5:22" ht="12.75">
      <c r="E141" s="116"/>
      <c r="F141" s="209"/>
      <c r="J141" s="116"/>
      <c r="K141" s="209"/>
      <c r="O141" s="116"/>
      <c r="P141" s="209"/>
      <c r="T141" s="116"/>
      <c r="U141" s="209"/>
      <c r="V141" s="145"/>
    </row>
    <row r="142" spans="5:22" ht="12.75">
      <c r="E142" s="116"/>
      <c r="F142" s="209"/>
      <c r="J142" s="116"/>
      <c r="K142" s="209"/>
      <c r="O142" s="116"/>
      <c r="P142" s="209"/>
      <c r="T142" s="116"/>
      <c r="U142" s="209"/>
      <c r="V142" s="145"/>
    </row>
    <row r="143" spans="6:22" ht="12.75">
      <c r="F143" s="207"/>
      <c r="K143" s="207"/>
      <c r="P143" s="207"/>
      <c r="U143" s="207"/>
      <c r="V143" s="145"/>
    </row>
    <row r="144" spans="5:22" ht="12.75">
      <c r="E144" s="116"/>
      <c r="F144" s="209"/>
      <c r="J144" s="116"/>
      <c r="K144" s="209"/>
      <c r="O144" s="116"/>
      <c r="P144" s="209"/>
      <c r="T144" s="116"/>
      <c r="U144" s="209"/>
      <c r="V144" s="145"/>
    </row>
    <row r="145" spans="5:22" ht="12.75">
      <c r="E145" s="116"/>
      <c r="F145" s="209"/>
      <c r="J145" s="116"/>
      <c r="K145" s="209"/>
      <c r="O145" s="116"/>
      <c r="P145" s="209"/>
      <c r="T145" s="116"/>
      <c r="U145" s="209"/>
      <c r="V145" s="145"/>
    </row>
    <row r="146" spans="5:22" ht="12.75">
      <c r="E146" s="116"/>
      <c r="F146" s="209"/>
      <c r="J146" s="116"/>
      <c r="K146" s="209"/>
      <c r="O146" s="116"/>
      <c r="P146" s="209"/>
      <c r="T146" s="116"/>
      <c r="U146" s="209"/>
      <c r="V146" s="145"/>
    </row>
    <row r="147" spans="5:22" ht="12.75">
      <c r="E147" s="116"/>
      <c r="F147" s="209"/>
      <c r="J147" s="116"/>
      <c r="K147" s="209"/>
      <c r="O147" s="116"/>
      <c r="P147" s="209"/>
      <c r="T147" s="116"/>
      <c r="U147" s="209"/>
      <c r="V147" s="145"/>
    </row>
    <row r="148" spans="5:22" ht="12.75">
      <c r="E148" s="116"/>
      <c r="F148" s="209"/>
      <c r="J148" s="116"/>
      <c r="K148" s="209"/>
      <c r="O148" s="116"/>
      <c r="P148" s="209"/>
      <c r="T148" s="116"/>
      <c r="U148" s="209"/>
      <c r="V148" s="145"/>
    </row>
    <row r="149" spans="5:22" ht="12.75">
      <c r="E149" s="116"/>
      <c r="F149" s="209"/>
      <c r="J149" s="116"/>
      <c r="K149" s="209"/>
      <c r="O149" s="116"/>
      <c r="P149" s="209"/>
      <c r="T149" s="116"/>
      <c r="U149" s="209"/>
      <c r="V149" s="145"/>
    </row>
    <row r="150" spans="5:22" ht="12.75">
      <c r="E150" s="116"/>
      <c r="F150" s="209"/>
      <c r="J150" s="116"/>
      <c r="K150" s="209"/>
      <c r="O150" s="116"/>
      <c r="P150" s="209"/>
      <c r="T150" s="116"/>
      <c r="U150" s="209"/>
      <c r="V150" s="145"/>
    </row>
    <row r="151" spans="5:22" ht="12.75">
      <c r="E151" s="116"/>
      <c r="F151" s="209"/>
      <c r="J151" s="116"/>
      <c r="K151" s="209"/>
      <c r="O151" s="116"/>
      <c r="P151" s="209"/>
      <c r="T151" s="116"/>
      <c r="U151" s="209"/>
      <c r="V151" s="145"/>
    </row>
    <row r="152" spans="5:22" ht="12.75">
      <c r="E152" s="116"/>
      <c r="F152" s="209"/>
      <c r="J152" s="116"/>
      <c r="K152" s="209"/>
      <c r="O152" s="116"/>
      <c r="P152" s="209"/>
      <c r="T152" s="116"/>
      <c r="U152" s="209"/>
      <c r="V152" s="145"/>
    </row>
    <row r="153" spans="5:22" ht="12.75">
      <c r="E153" s="116"/>
      <c r="F153" s="209"/>
      <c r="J153" s="116"/>
      <c r="K153" s="209"/>
      <c r="O153" s="116"/>
      <c r="P153" s="209"/>
      <c r="T153" s="116"/>
      <c r="U153" s="209"/>
      <c r="V153" s="145"/>
    </row>
    <row r="154" spans="5:22" ht="12.75">
      <c r="E154" s="116"/>
      <c r="F154" s="209"/>
      <c r="J154" s="116"/>
      <c r="K154" s="209"/>
      <c r="O154" s="116"/>
      <c r="P154" s="209"/>
      <c r="T154" s="116"/>
      <c r="U154" s="209"/>
      <c r="V154" s="145"/>
    </row>
    <row r="155" spans="5:22" ht="12.75">
      <c r="E155" s="116"/>
      <c r="F155" s="209"/>
      <c r="J155" s="116"/>
      <c r="K155" s="209"/>
      <c r="O155" s="116"/>
      <c r="P155" s="209"/>
      <c r="T155" s="116"/>
      <c r="U155" s="209"/>
      <c r="V155" s="145"/>
    </row>
    <row r="156" spans="5:22" ht="12.75">
      <c r="E156" s="116"/>
      <c r="F156" s="209"/>
      <c r="J156" s="116"/>
      <c r="K156" s="209"/>
      <c r="O156" s="116"/>
      <c r="P156" s="209"/>
      <c r="T156" s="116"/>
      <c r="U156" s="209"/>
      <c r="V156" s="145"/>
    </row>
    <row r="157" spans="6:22" ht="12.75">
      <c r="F157" s="207"/>
      <c r="K157" s="207"/>
      <c r="P157" s="207"/>
      <c r="U157" s="207"/>
      <c r="V157" s="145"/>
    </row>
    <row r="158" spans="5:22" ht="12.75">
      <c r="E158" s="116"/>
      <c r="F158" s="209"/>
      <c r="J158" s="116"/>
      <c r="K158" s="209"/>
      <c r="O158" s="116"/>
      <c r="P158" s="209"/>
      <c r="T158" s="116"/>
      <c r="U158" s="209"/>
      <c r="V158" s="145"/>
    </row>
    <row r="159" spans="6:22" ht="12.75">
      <c r="F159" s="207"/>
      <c r="K159" s="207"/>
      <c r="P159" s="207"/>
      <c r="U159" s="207"/>
      <c r="V159" s="145"/>
    </row>
    <row r="160" spans="5:22" ht="12.75">
      <c r="E160" s="116"/>
      <c r="F160" s="209"/>
      <c r="J160" s="116"/>
      <c r="K160" s="209"/>
      <c r="O160" s="116"/>
      <c r="P160" s="209"/>
      <c r="T160" s="116"/>
      <c r="U160" s="209"/>
      <c r="V160" s="145"/>
    </row>
    <row r="161" spans="5:22" ht="12.75">
      <c r="E161" s="116"/>
      <c r="F161" s="209"/>
      <c r="J161" s="116"/>
      <c r="K161" s="209"/>
      <c r="O161" s="116"/>
      <c r="P161" s="209"/>
      <c r="T161" s="116"/>
      <c r="U161" s="209"/>
      <c r="V161" s="145"/>
    </row>
    <row r="162" spans="5:22" ht="12.75">
      <c r="E162" s="116"/>
      <c r="F162" s="209"/>
      <c r="J162" s="116"/>
      <c r="K162" s="209"/>
      <c r="O162" s="116"/>
      <c r="P162" s="209"/>
      <c r="T162" s="116"/>
      <c r="U162" s="209"/>
      <c r="V162" s="145"/>
    </row>
    <row r="163" spans="5:22" ht="12.75">
      <c r="E163" s="116"/>
      <c r="F163" s="209"/>
      <c r="J163" s="116"/>
      <c r="K163" s="209"/>
      <c r="O163" s="116"/>
      <c r="P163" s="209"/>
      <c r="T163" s="116"/>
      <c r="U163" s="209"/>
      <c r="V163" s="145"/>
    </row>
    <row r="164" spans="5:22" ht="12.75">
      <c r="E164" s="121"/>
      <c r="F164" s="209"/>
      <c r="J164" s="121"/>
      <c r="K164" s="209"/>
      <c r="O164" s="121"/>
      <c r="P164" s="209"/>
      <c r="T164" s="121"/>
      <c r="U164" s="209"/>
      <c r="V164" s="145"/>
    </row>
    <row r="165" spans="5:22" ht="12.75">
      <c r="E165" s="116"/>
      <c r="F165" s="209"/>
      <c r="J165" s="116"/>
      <c r="K165" s="209"/>
      <c r="O165" s="116"/>
      <c r="P165" s="209"/>
      <c r="T165" s="116"/>
      <c r="U165" s="209"/>
      <c r="V165" s="145"/>
    </row>
    <row r="166" spans="5:22" ht="12.75">
      <c r="E166" s="116"/>
      <c r="F166" s="209"/>
      <c r="J166" s="116"/>
      <c r="K166" s="209"/>
      <c r="O166" s="116"/>
      <c r="P166" s="209"/>
      <c r="T166" s="116"/>
      <c r="U166" s="209"/>
      <c r="V166" s="145"/>
    </row>
    <row r="167" spans="5:22" ht="12.75">
      <c r="E167" s="116"/>
      <c r="F167" s="209"/>
      <c r="J167" s="116"/>
      <c r="K167" s="209"/>
      <c r="O167" s="116"/>
      <c r="P167" s="209"/>
      <c r="T167" s="116"/>
      <c r="U167" s="209"/>
      <c r="V167" s="145"/>
    </row>
    <row r="168" spans="5:22" ht="12.75">
      <c r="E168" s="116"/>
      <c r="F168" s="209"/>
      <c r="J168" s="116"/>
      <c r="K168" s="209"/>
      <c r="O168" s="116"/>
      <c r="P168" s="209"/>
      <c r="T168" s="116"/>
      <c r="U168" s="209"/>
      <c r="V168" s="145"/>
    </row>
    <row r="169" spans="5:22" ht="12.75">
      <c r="E169" s="116"/>
      <c r="F169" s="209"/>
      <c r="J169" s="116"/>
      <c r="K169" s="209"/>
      <c r="O169" s="116"/>
      <c r="P169" s="209"/>
      <c r="T169" s="116"/>
      <c r="U169" s="209"/>
      <c r="V169" s="145"/>
    </row>
    <row r="170" spans="6:22" ht="12.75">
      <c r="F170" s="207"/>
      <c r="K170" s="207"/>
      <c r="P170" s="207"/>
      <c r="U170" s="207"/>
      <c r="V170" s="145"/>
    </row>
    <row r="171" spans="5:22" ht="12.75">
      <c r="E171" s="116"/>
      <c r="F171" s="209"/>
      <c r="J171" s="116"/>
      <c r="K171" s="209"/>
      <c r="O171" s="116"/>
      <c r="P171" s="209"/>
      <c r="T171" s="116"/>
      <c r="U171" s="209"/>
      <c r="V171" s="145"/>
    </row>
    <row r="172" spans="6:22" ht="12.75">
      <c r="F172" s="207"/>
      <c r="K172" s="207"/>
      <c r="P172" s="207"/>
      <c r="U172" s="207"/>
      <c r="V172" s="145"/>
    </row>
    <row r="173" spans="6:22" ht="12.75">
      <c r="F173" s="207"/>
      <c r="K173" s="207"/>
      <c r="P173" s="207"/>
      <c r="U173" s="207"/>
      <c r="V173" s="145"/>
    </row>
    <row r="174" spans="6:22" ht="12.75">
      <c r="F174" s="207"/>
      <c r="K174" s="207"/>
      <c r="P174" s="207"/>
      <c r="U174" s="207"/>
      <c r="V174" s="145"/>
    </row>
    <row r="175" spans="5:22" ht="12.75">
      <c r="E175" s="116"/>
      <c r="F175" s="209"/>
      <c r="J175" s="116"/>
      <c r="K175" s="209"/>
      <c r="O175" s="116"/>
      <c r="P175" s="209"/>
      <c r="T175" s="116"/>
      <c r="U175" s="209"/>
      <c r="V175" s="145"/>
    </row>
    <row r="176" spans="6:22" ht="12.75">
      <c r="F176" s="207"/>
      <c r="K176" s="207"/>
      <c r="P176" s="207"/>
      <c r="U176" s="207"/>
      <c r="V176" s="145"/>
    </row>
    <row r="177" spans="5:22" ht="12.75">
      <c r="E177" s="116"/>
      <c r="F177" s="209"/>
      <c r="J177" s="116"/>
      <c r="K177" s="209"/>
      <c r="O177" s="116"/>
      <c r="P177" s="209"/>
      <c r="T177" s="116"/>
      <c r="U177" s="209"/>
      <c r="V177" s="145"/>
    </row>
    <row r="178" spans="5:22" ht="12.75">
      <c r="E178" s="116"/>
      <c r="F178" s="209"/>
      <c r="J178" s="116"/>
      <c r="K178" s="209"/>
      <c r="O178" s="116"/>
      <c r="P178" s="209"/>
      <c r="T178" s="116"/>
      <c r="U178" s="209"/>
      <c r="V178" s="145"/>
    </row>
    <row r="179" spans="5:22" ht="12.75">
      <c r="E179" s="116"/>
      <c r="F179" s="209"/>
      <c r="J179" s="116"/>
      <c r="K179" s="209"/>
      <c r="O179" s="116"/>
      <c r="P179" s="209"/>
      <c r="T179" s="116"/>
      <c r="U179" s="209"/>
      <c r="V179" s="145"/>
    </row>
    <row r="180" spans="5:22" ht="12.75">
      <c r="E180" s="116"/>
      <c r="F180" s="209"/>
      <c r="J180" s="116"/>
      <c r="K180" s="209"/>
      <c r="O180" s="116"/>
      <c r="P180" s="209"/>
      <c r="T180" s="116"/>
      <c r="U180" s="209"/>
      <c r="V180" s="145"/>
    </row>
    <row r="181" spans="5:22" ht="12.75">
      <c r="E181" s="116"/>
      <c r="F181" s="209"/>
      <c r="J181" s="116"/>
      <c r="K181" s="209"/>
      <c r="O181" s="116"/>
      <c r="P181" s="209"/>
      <c r="T181" s="116"/>
      <c r="U181" s="209"/>
      <c r="V181" s="145"/>
    </row>
    <row r="182" spans="6:22" ht="12.75">
      <c r="F182" s="207"/>
      <c r="K182" s="207"/>
      <c r="P182" s="207"/>
      <c r="U182" s="207"/>
      <c r="V182" s="145"/>
    </row>
    <row r="183" spans="6:22" ht="12.75">
      <c r="F183" s="207"/>
      <c r="K183" s="207"/>
      <c r="P183" s="207"/>
      <c r="U183" s="207"/>
      <c r="V183" s="145"/>
    </row>
    <row r="184" spans="6:22" ht="12.75">
      <c r="F184" s="207"/>
      <c r="K184" s="207"/>
      <c r="P184" s="207"/>
      <c r="U184" s="207"/>
      <c r="V184" s="145"/>
    </row>
    <row r="185" spans="5:22" ht="12.75">
      <c r="E185" s="116"/>
      <c r="F185" s="209"/>
      <c r="J185" s="116"/>
      <c r="K185" s="209"/>
      <c r="O185" s="116"/>
      <c r="P185" s="209"/>
      <c r="T185" s="116"/>
      <c r="U185" s="209"/>
      <c r="V185" s="145"/>
    </row>
    <row r="186" spans="5:22" ht="12.75">
      <c r="E186" s="116"/>
      <c r="F186" s="209"/>
      <c r="J186" s="116"/>
      <c r="K186" s="209"/>
      <c r="O186" s="116"/>
      <c r="P186" s="209"/>
      <c r="T186" s="116"/>
      <c r="U186" s="209"/>
      <c r="V186" s="145"/>
    </row>
    <row r="187" spans="6:22" ht="12.75">
      <c r="F187" s="207"/>
      <c r="K187" s="207"/>
      <c r="P187" s="207"/>
      <c r="U187" s="207"/>
      <c r="V187" s="145"/>
    </row>
    <row r="188" spans="5:22" ht="12.75">
      <c r="E188" s="116"/>
      <c r="F188" s="209"/>
      <c r="J188" s="116"/>
      <c r="K188" s="209"/>
      <c r="O188" s="116"/>
      <c r="P188" s="209"/>
      <c r="T188" s="116"/>
      <c r="U188" s="209"/>
      <c r="V188" s="145"/>
    </row>
    <row r="189" spans="6:22" ht="12.75">
      <c r="F189" s="207"/>
      <c r="K189" s="207"/>
      <c r="P189" s="207"/>
      <c r="U189" s="207"/>
      <c r="V189" s="145"/>
    </row>
    <row r="190" spans="6:22" ht="12.75">
      <c r="F190" s="207"/>
      <c r="K190" s="207"/>
      <c r="P190" s="207"/>
      <c r="U190" s="207"/>
      <c r="V190" s="145"/>
    </row>
    <row r="191" spans="6:22" ht="12.75">
      <c r="F191" s="207"/>
      <c r="K191" s="207"/>
      <c r="P191" s="207"/>
      <c r="U191" s="207"/>
      <c r="V191" s="145"/>
    </row>
    <row r="192" spans="5:22" ht="12.75">
      <c r="E192" s="116"/>
      <c r="F192" s="209"/>
      <c r="J192" s="116"/>
      <c r="K192" s="209"/>
      <c r="O192" s="116"/>
      <c r="P192" s="209"/>
      <c r="T192" s="116"/>
      <c r="U192" s="209"/>
      <c r="V192" s="145"/>
    </row>
    <row r="193" spans="5:22" ht="12.75">
      <c r="E193" s="116"/>
      <c r="F193" s="209"/>
      <c r="J193" s="116"/>
      <c r="K193" s="209"/>
      <c r="O193" s="116"/>
      <c r="P193" s="209"/>
      <c r="T193" s="116"/>
      <c r="U193" s="209"/>
      <c r="V193" s="145"/>
    </row>
    <row r="194" spans="5:22" ht="12.75">
      <c r="E194" s="116"/>
      <c r="F194" s="209"/>
      <c r="J194" s="116"/>
      <c r="K194" s="209"/>
      <c r="O194" s="116"/>
      <c r="P194" s="209"/>
      <c r="T194" s="116"/>
      <c r="U194" s="209"/>
      <c r="V194" s="145"/>
    </row>
    <row r="195" spans="5:22" ht="12.75">
      <c r="E195" s="116"/>
      <c r="F195" s="209"/>
      <c r="J195" s="116"/>
      <c r="K195" s="209"/>
      <c r="O195" s="116"/>
      <c r="P195" s="209"/>
      <c r="T195" s="116"/>
      <c r="U195" s="209"/>
      <c r="V195" s="145"/>
    </row>
    <row r="196" spans="5:22" ht="12.75">
      <c r="E196" s="116"/>
      <c r="F196" s="209"/>
      <c r="J196" s="116"/>
      <c r="K196" s="209"/>
      <c r="O196" s="116"/>
      <c r="P196" s="209"/>
      <c r="T196" s="116"/>
      <c r="U196" s="209"/>
      <c r="V196" s="145"/>
    </row>
    <row r="197" spans="6:22" ht="12.75">
      <c r="F197" s="207"/>
      <c r="K197" s="207"/>
      <c r="P197" s="207"/>
      <c r="U197" s="207"/>
      <c r="V197" s="145"/>
    </row>
    <row r="198" spans="5:22" ht="12.75">
      <c r="E198" s="116"/>
      <c r="F198" s="209"/>
      <c r="J198" s="116"/>
      <c r="K198" s="209"/>
      <c r="O198" s="116"/>
      <c r="P198" s="209"/>
      <c r="T198" s="116"/>
      <c r="U198" s="209"/>
      <c r="V198" s="145"/>
    </row>
    <row r="199" spans="6:22" ht="12.75">
      <c r="F199" s="207"/>
      <c r="K199" s="207"/>
      <c r="P199" s="207"/>
      <c r="U199" s="207"/>
      <c r="V199" s="145"/>
    </row>
    <row r="200" spans="5:22" ht="12.75">
      <c r="E200" s="116"/>
      <c r="F200" s="209"/>
      <c r="J200" s="116"/>
      <c r="K200" s="209"/>
      <c r="O200" s="116"/>
      <c r="P200" s="209"/>
      <c r="T200" s="116"/>
      <c r="U200" s="209"/>
      <c r="V200" s="145"/>
    </row>
    <row r="201" spans="5:22" ht="12.75">
      <c r="E201" s="116"/>
      <c r="F201" s="209"/>
      <c r="J201" s="116"/>
      <c r="K201" s="209"/>
      <c r="O201" s="116"/>
      <c r="P201" s="209"/>
      <c r="T201" s="116"/>
      <c r="U201" s="209"/>
      <c r="V201" s="145"/>
    </row>
    <row r="202" spans="5:22" ht="12.75">
      <c r="E202" s="116"/>
      <c r="F202" s="209"/>
      <c r="J202" s="116"/>
      <c r="K202" s="209"/>
      <c r="O202" s="116"/>
      <c r="P202" s="209"/>
      <c r="T202" s="116"/>
      <c r="U202" s="209"/>
      <c r="V202" s="145"/>
    </row>
    <row r="203" spans="5:22" ht="12.75">
      <c r="E203" s="116"/>
      <c r="F203" s="209"/>
      <c r="J203" s="116"/>
      <c r="K203" s="209"/>
      <c r="O203" s="116"/>
      <c r="P203" s="209"/>
      <c r="T203" s="116"/>
      <c r="U203" s="209"/>
      <c r="V203" s="145"/>
    </row>
    <row r="204" spans="6:22" ht="12.75">
      <c r="F204" s="207"/>
      <c r="K204" s="207"/>
      <c r="P204" s="207"/>
      <c r="U204" s="207"/>
      <c r="V204" s="145"/>
    </row>
    <row r="205" spans="6:22" ht="12.75">
      <c r="F205" s="207"/>
      <c r="K205" s="207"/>
      <c r="P205" s="207"/>
      <c r="U205" s="207"/>
      <c r="V205" s="145"/>
    </row>
    <row r="206" spans="5:22" ht="12.75">
      <c r="E206" s="116"/>
      <c r="F206" s="209"/>
      <c r="J206" s="116"/>
      <c r="K206" s="209"/>
      <c r="O206" s="116"/>
      <c r="P206" s="209"/>
      <c r="T206" s="116"/>
      <c r="U206" s="209"/>
      <c r="V206" s="145"/>
    </row>
    <row r="207" spans="5:22" ht="12.75">
      <c r="E207" s="116"/>
      <c r="F207" s="209"/>
      <c r="J207" s="116"/>
      <c r="K207" s="209"/>
      <c r="O207" s="116"/>
      <c r="P207" s="209"/>
      <c r="T207" s="116"/>
      <c r="U207" s="209"/>
      <c r="V207" s="145"/>
    </row>
    <row r="208" spans="5:22" ht="12.75">
      <c r="E208" s="228"/>
      <c r="F208" s="209"/>
      <c r="J208" s="228"/>
      <c r="K208" s="209"/>
      <c r="O208" s="228"/>
      <c r="P208" s="209"/>
      <c r="T208" s="228"/>
      <c r="U208" s="209"/>
      <c r="V208" s="145"/>
    </row>
    <row r="209" spans="5:22" ht="12.75">
      <c r="E209" s="116"/>
      <c r="F209" s="209"/>
      <c r="J209" s="116"/>
      <c r="K209" s="209"/>
      <c r="O209" s="116"/>
      <c r="P209" s="209"/>
      <c r="T209" s="116"/>
      <c r="U209" s="209"/>
      <c r="V209" s="145"/>
    </row>
    <row r="210" spans="5:22" ht="12.75">
      <c r="E210" s="116"/>
      <c r="F210" s="209"/>
      <c r="J210" s="116"/>
      <c r="K210" s="209"/>
      <c r="O210" s="116"/>
      <c r="P210" s="209"/>
      <c r="T210" s="116"/>
      <c r="U210" s="209"/>
      <c r="V210" s="145"/>
    </row>
    <row r="211" spans="5:22" ht="12.75">
      <c r="E211" s="116"/>
      <c r="F211" s="209"/>
      <c r="J211" s="116"/>
      <c r="K211" s="209"/>
      <c r="O211" s="116"/>
      <c r="P211" s="209"/>
      <c r="T211" s="116"/>
      <c r="U211" s="209"/>
      <c r="V211" s="145"/>
    </row>
    <row r="212" spans="5:22" ht="12.75">
      <c r="E212" s="116"/>
      <c r="F212" s="209"/>
      <c r="J212" s="116"/>
      <c r="K212" s="209"/>
      <c r="O212" s="116"/>
      <c r="P212" s="209"/>
      <c r="T212" s="116"/>
      <c r="U212" s="209"/>
      <c r="V212" s="145"/>
    </row>
    <row r="213" spans="5:22" ht="12.75">
      <c r="E213" s="116"/>
      <c r="F213" s="209"/>
      <c r="J213" s="116"/>
      <c r="K213" s="209"/>
      <c r="O213" s="116"/>
      <c r="P213" s="209"/>
      <c r="T213" s="116"/>
      <c r="U213" s="209"/>
      <c r="V213" s="145"/>
    </row>
    <row r="214" spans="5:22" ht="12.75">
      <c r="E214" s="116"/>
      <c r="F214" s="209"/>
      <c r="J214" s="116"/>
      <c r="K214" s="209"/>
      <c r="O214" s="116"/>
      <c r="P214" s="209"/>
      <c r="T214" s="116"/>
      <c r="U214" s="209"/>
      <c r="V214" s="145"/>
    </row>
    <row r="215" spans="5:22" ht="12.75">
      <c r="E215" s="116"/>
      <c r="F215" s="209"/>
      <c r="J215" s="116"/>
      <c r="K215" s="209"/>
      <c r="O215" s="116"/>
      <c r="P215" s="209"/>
      <c r="T215" s="116"/>
      <c r="U215" s="209"/>
      <c r="V215" s="145"/>
    </row>
    <row r="216" spans="5:22" ht="12.75">
      <c r="E216" s="116"/>
      <c r="F216" s="209"/>
      <c r="J216" s="116"/>
      <c r="K216" s="209"/>
      <c r="O216" s="116"/>
      <c r="P216" s="209"/>
      <c r="T216" s="116"/>
      <c r="U216" s="209"/>
      <c r="V216" s="145"/>
    </row>
    <row r="217" spans="5:22" ht="12.75">
      <c r="E217" s="116"/>
      <c r="F217" s="209"/>
      <c r="J217" s="116"/>
      <c r="K217" s="209"/>
      <c r="O217" s="116"/>
      <c r="P217" s="209"/>
      <c r="T217" s="116"/>
      <c r="U217" s="209"/>
      <c r="V217" s="145"/>
    </row>
    <row r="218" spans="6:22" ht="12.75">
      <c r="F218" s="207"/>
      <c r="K218" s="207"/>
      <c r="P218" s="207"/>
      <c r="U218" s="207"/>
      <c r="V218" s="145"/>
    </row>
    <row r="219" spans="6:22" ht="12.75">
      <c r="F219" s="207"/>
      <c r="K219" s="207"/>
      <c r="P219" s="207"/>
      <c r="U219" s="207"/>
      <c r="V219" s="145"/>
    </row>
    <row r="220" spans="6:22" ht="12.75">
      <c r="F220" s="207"/>
      <c r="K220" s="207"/>
      <c r="P220" s="207"/>
      <c r="U220" s="207"/>
      <c r="V220" s="145"/>
    </row>
    <row r="221" spans="6:22" ht="12.75">
      <c r="F221" s="207"/>
      <c r="K221" s="207"/>
      <c r="P221" s="207"/>
      <c r="U221" s="207"/>
      <c r="V221" s="145"/>
    </row>
    <row r="222" ht="12.75">
      <c r="V222" s="145"/>
    </row>
    <row r="223" ht="12.75">
      <c r="V223" s="145"/>
    </row>
    <row r="224" ht="12.75">
      <c r="V224" s="145"/>
    </row>
    <row r="225" ht="12.75">
      <c r="V225" s="145"/>
    </row>
    <row r="226" ht="12.75">
      <c r="V226" s="145"/>
    </row>
    <row r="227" ht="12.75">
      <c r="V227" s="145"/>
    </row>
    <row r="228" ht="12.75">
      <c r="V228" s="145"/>
    </row>
    <row r="229" ht="12.75">
      <c r="V229" s="145"/>
    </row>
    <row r="230" ht="12.75">
      <c r="V230" s="145"/>
    </row>
    <row r="231" ht="12.75">
      <c r="V231" s="145"/>
    </row>
    <row r="232" ht="12.75">
      <c r="V232" s="145"/>
    </row>
    <row r="233" ht="12.75">
      <c r="V233" s="145"/>
    </row>
    <row r="234" ht="12.75">
      <c r="V234" s="145"/>
    </row>
    <row r="235" ht="12.75">
      <c r="V235" s="145"/>
    </row>
    <row r="236" ht="12.75">
      <c r="V236" s="145"/>
    </row>
    <row r="237" ht="12.75">
      <c r="V237" s="145"/>
    </row>
    <row r="238" ht="12.75">
      <c r="V238" s="145"/>
    </row>
    <row r="239" ht="12.75">
      <c r="V239" s="145"/>
    </row>
    <row r="240" ht="12.75">
      <c r="V240" s="145"/>
    </row>
  </sheetData>
  <sheetProtection sheet="1" objects="1" scenarios="1"/>
  <mergeCells count="13">
    <mergeCell ref="V11:W11"/>
    <mergeCell ref="B11:D11"/>
    <mergeCell ref="G11:H11"/>
    <mergeCell ref="L11:M11"/>
    <mergeCell ref="Q11:R11"/>
    <mergeCell ref="V2:X2"/>
    <mergeCell ref="G5:I5"/>
    <mergeCell ref="L5:N6"/>
    <mergeCell ref="P5:T5"/>
    <mergeCell ref="U5:Y5"/>
    <mergeCell ref="G6:I6"/>
    <mergeCell ref="P6:T6"/>
    <mergeCell ref="U6:Y6"/>
  </mergeCells>
  <printOptions/>
  <pageMargins left="0.75" right="0.75" top="1" bottom="1" header="0.4921259845" footer="0.4921259845"/>
  <pageSetup firstPageNumber="1" useFirstPageNumber="1" fitToHeight="0" fitToWidth="1" horizontalDpi="600" verticalDpi="600" orientation="portrait" paperSize="9" scale="70" r:id="rId1"/>
  <headerFooter alignWithMargins="0">
    <oddFooter>&amp;RI.XIII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I298"/>
  <sheetViews>
    <sheetView showGridLines="0" workbookViewId="0" topLeftCell="A64">
      <selection activeCell="H86" sqref="H86"/>
    </sheetView>
  </sheetViews>
  <sheetFormatPr defaultColWidth="11.421875" defaultRowHeight="12.75"/>
  <cols>
    <col min="1" max="1" width="5.8515625" style="21" customWidth="1"/>
    <col min="2" max="2" width="17.00390625" style="24" customWidth="1"/>
    <col min="3" max="3" width="6.421875" style="82" customWidth="1"/>
    <col min="4" max="4" width="6.421875" style="49" customWidth="1"/>
    <col min="5" max="5" width="2.28125" style="24" customWidth="1"/>
    <col min="6" max="6" width="11.7109375" style="149" customWidth="1"/>
    <col min="7" max="7" width="1.8515625" style="149" customWidth="1"/>
    <col min="8" max="8" width="11.7109375" style="149" customWidth="1"/>
    <col min="9" max="9" width="11.421875" style="23" customWidth="1"/>
    <col min="10" max="10" width="6.421875" style="23" customWidth="1"/>
    <col min="11" max="16384" width="11.421875" style="23" customWidth="1"/>
  </cols>
  <sheetData>
    <row r="1" ht="14.25">
      <c r="I1" s="313">
        <v>511</v>
      </c>
    </row>
    <row r="2" ht="14.25">
      <c r="I2" s="327">
        <v>39965</v>
      </c>
    </row>
    <row r="5" spans="1:8" s="2" customFormat="1" ht="12.75">
      <c r="A5" s="44" t="s">
        <v>763</v>
      </c>
      <c r="B5" s="86" t="s">
        <v>194</v>
      </c>
      <c r="C5" s="83"/>
      <c r="D5" s="48"/>
      <c r="E5" s="22"/>
      <c r="F5" s="134"/>
      <c r="G5" s="134"/>
      <c r="H5" s="134"/>
    </row>
    <row r="6" spans="1:8" ht="12.75">
      <c r="A6" s="54"/>
      <c r="B6" s="86" t="s">
        <v>195</v>
      </c>
      <c r="C6" s="83"/>
      <c r="D6" s="48"/>
      <c r="E6" s="22"/>
      <c r="F6" s="134"/>
      <c r="G6" s="134"/>
      <c r="H6" s="134"/>
    </row>
    <row r="7" spans="1:8" ht="13.5" thickBot="1">
      <c r="A7"/>
      <c r="B7" s="22"/>
      <c r="C7" s="83"/>
      <c r="D7" s="48"/>
      <c r="E7" s="22"/>
      <c r="F7" s="134"/>
      <c r="G7" s="134"/>
      <c r="H7" s="134"/>
    </row>
    <row r="8" spans="1:9" s="57" customFormat="1" ht="26.25" thickBot="1">
      <c r="A8" s="55"/>
      <c r="B8" s="374" t="s">
        <v>190</v>
      </c>
      <c r="C8" s="375"/>
      <c r="D8" s="168" t="s">
        <v>0</v>
      </c>
      <c r="E8" s="59"/>
      <c r="F8" s="137" t="s">
        <v>191</v>
      </c>
      <c r="G8" s="138"/>
      <c r="H8" s="139" t="s">
        <v>2</v>
      </c>
      <c r="I8" s="60"/>
    </row>
    <row r="9" spans="1:9" ht="3.75" customHeight="1">
      <c r="A9" s="55"/>
      <c r="B9" s="47" t="s">
        <v>0</v>
      </c>
      <c r="C9" s="10" t="s">
        <v>0</v>
      </c>
      <c r="D9" s="10"/>
      <c r="E9" s="11"/>
      <c r="G9" s="136"/>
      <c r="H9" s="135" t="s">
        <v>0</v>
      </c>
      <c r="I9" s="14"/>
    </row>
    <row r="10" spans="1:8" s="50" customFormat="1" ht="12.75" customHeight="1">
      <c r="A10" s="55"/>
      <c r="B10" s="270">
        <f>COUNT(C11:C400)</f>
        <v>79</v>
      </c>
      <c r="C10" s="83"/>
      <c r="D10" s="53" t="s">
        <v>184</v>
      </c>
      <c r="E10" s="71"/>
      <c r="F10" s="140" t="s">
        <v>1</v>
      </c>
      <c r="G10" s="176"/>
      <c r="H10" s="270">
        <f>COUNT(H11:H444)</f>
        <v>73</v>
      </c>
    </row>
    <row r="11" spans="1:8" s="50" customFormat="1" ht="12.75">
      <c r="A11" s="55"/>
      <c r="B11" s="62" t="s">
        <v>3</v>
      </c>
      <c r="C11" s="100">
        <v>11</v>
      </c>
      <c r="D11" s="101"/>
      <c r="E11" s="70"/>
      <c r="F11" s="160">
        <v>100</v>
      </c>
      <c r="G11" s="175"/>
      <c r="H11" s="110">
        <v>62.782343</v>
      </c>
    </row>
    <row r="12" spans="1:8" s="50" customFormat="1" ht="12.75">
      <c r="A12" s="55"/>
      <c r="B12" s="62" t="s">
        <v>667</v>
      </c>
      <c r="C12" s="100">
        <v>22</v>
      </c>
      <c r="D12" s="101"/>
      <c r="E12" s="70"/>
      <c r="F12" s="160">
        <v>0.120374</v>
      </c>
      <c r="G12" s="175"/>
      <c r="H12" s="110">
        <v>0.075574</v>
      </c>
    </row>
    <row r="13" spans="1:8" s="50" customFormat="1" ht="12.75">
      <c r="A13" s="55"/>
      <c r="B13" s="62" t="s">
        <v>96</v>
      </c>
      <c r="C13" s="100">
        <v>23</v>
      </c>
      <c r="D13" s="101"/>
      <c r="E13" s="70"/>
      <c r="F13" s="160">
        <v>0.13314</v>
      </c>
      <c r="G13" s="175"/>
      <c r="H13" s="110">
        <v>0.083588</v>
      </c>
    </row>
    <row r="14" spans="1:8" s="50" customFormat="1" ht="12.75">
      <c r="A14" s="55"/>
      <c r="B14" s="62" t="s">
        <v>97</v>
      </c>
      <c r="C14" s="100">
        <v>24</v>
      </c>
      <c r="D14" s="101"/>
      <c r="E14" s="70"/>
      <c r="F14" s="160">
        <v>0.007296</v>
      </c>
      <c r="G14" s="175"/>
      <c r="H14" s="110">
        <v>0.004581</v>
      </c>
    </row>
    <row r="15" spans="1:8" s="50" customFormat="1" ht="12.75">
      <c r="A15" s="55"/>
      <c r="B15" s="62" t="s">
        <v>98</v>
      </c>
      <c r="C15" s="100">
        <v>27</v>
      </c>
      <c r="D15" s="101"/>
      <c r="E15" s="70"/>
      <c r="F15" s="160">
        <v>0.007309</v>
      </c>
      <c r="G15" s="175"/>
      <c r="H15" s="110">
        <v>0.004589</v>
      </c>
    </row>
    <row r="16" spans="1:8" s="50" customFormat="1" ht="12.75">
      <c r="A16" s="55"/>
      <c r="B16" s="62" t="s">
        <v>289</v>
      </c>
      <c r="C16" s="100">
        <v>29</v>
      </c>
      <c r="D16" s="101"/>
      <c r="E16" s="70"/>
      <c r="F16" s="160">
        <v>0.035564</v>
      </c>
      <c r="G16" s="159"/>
      <c r="H16" s="110">
        <v>0.022328</v>
      </c>
    </row>
    <row r="17" spans="1:8" s="50" customFormat="1" ht="12.75">
      <c r="A17" s="55"/>
      <c r="B17" s="62" t="s">
        <v>237</v>
      </c>
      <c r="C17" s="100">
        <v>31</v>
      </c>
      <c r="D17" s="101"/>
      <c r="E17" s="70"/>
      <c r="F17" s="160">
        <v>0.08116</v>
      </c>
      <c r="G17" s="175"/>
      <c r="H17" s="110">
        <v>0.050954</v>
      </c>
    </row>
    <row r="18" spans="1:8" s="50" customFormat="1" ht="12.75">
      <c r="A18" s="55"/>
      <c r="B18" s="62" t="s">
        <v>148</v>
      </c>
      <c r="C18" s="100">
        <v>32</v>
      </c>
      <c r="D18" s="101"/>
      <c r="E18" s="70"/>
      <c r="F18" s="160">
        <v>0.007309</v>
      </c>
      <c r="G18" s="175"/>
      <c r="H18" s="110">
        <v>0.004589</v>
      </c>
    </row>
    <row r="19" spans="1:8" s="50" customFormat="1" ht="12.75">
      <c r="A19" s="55"/>
      <c r="B19" s="62" t="s">
        <v>30</v>
      </c>
      <c r="C19" s="100">
        <v>33</v>
      </c>
      <c r="D19" s="101">
        <v>500</v>
      </c>
      <c r="E19" s="70"/>
      <c r="F19" s="160" t="s">
        <v>683</v>
      </c>
      <c r="G19" s="175"/>
      <c r="H19" s="110" t="s">
        <v>0</v>
      </c>
    </row>
    <row r="20" spans="1:8" s="50" customFormat="1" ht="12.75">
      <c r="A20" s="55"/>
      <c r="B20" s="62" t="s">
        <v>31</v>
      </c>
      <c r="C20" s="100">
        <v>34</v>
      </c>
      <c r="D20" s="101"/>
      <c r="E20" s="70"/>
      <c r="F20" s="160">
        <v>1.121649</v>
      </c>
      <c r="G20" s="175"/>
      <c r="H20" s="110">
        <v>0.704198</v>
      </c>
    </row>
    <row r="21" spans="1:8" s="50" customFormat="1" ht="12.75">
      <c r="A21" s="55"/>
      <c r="B21" s="62" t="s">
        <v>37</v>
      </c>
      <c r="C21" s="100">
        <v>35</v>
      </c>
      <c r="D21" s="101"/>
      <c r="E21" s="70"/>
      <c r="F21" s="160">
        <v>0.159583</v>
      </c>
      <c r="G21" s="175"/>
      <c r="H21" s="110">
        <v>0.10019</v>
      </c>
    </row>
    <row r="22" spans="1:8" s="50" customFormat="1" ht="12.75">
      <c r="A22" s="55"/>
      <c r="B22" s="62" t="s">
        <v>245</v>
      </c>
      <c r="C22" s="100">
        <v>36</v>
      </c>
      <c r="D22" s="101"/>
      <c r="E22" s="70"/>
      <c r="F22" s="160">
        <v>3.361758</v>
      </c>
      <c r="G22" s="175"/>
      <c r="H22" s="110">
        <v>2.11059</v>
      </c>
    </row>
    <row r="23" spans="1:8" s="50" customFormat="1" ht="12.75">
      <c r="A23" s="55"/>
      <c r="B23" s="62" t="s">
        <v>20</v>
      </c>
      <c r="C23" s="100">
        <v>38</v>
      </c>
      <c r="D23" s="101"/>
      <c r="E23" s="70"/>
      <c r="F23" s="160">
        <v>0.049243</v>
      </c>
      <c r="G23" s="175"/>
      <c r="H23" s="110">
        <v>0.030916</v>
      </c>
    </row>
    <row r="24" spans="1:8" s="50" customFormat="1" ht="12.75">
      <c r="A24" s="55"/>
      <c r="B24" s="62" t="s">
        <v>99</v>
      </c>
      <c r="C24" s="100">
        <v>39</v>
      </c>
      <c r="D24" s="101"/>
      <c r="E24" s="70"/>
      <c r="F24" s="160">
        <v>0.020063</v>
      </c>
      <c r="G24" s="175"/>
      <c r="H24" s="110">
        <v>0.012596</v>
      </c>
    </row>
    <row r="25" spans="1:8" s="50" customFormat="1" ht="12.75">
      <c r="A25" s="55"/>
      <c r="B25" s="62" t="s">
        <v>241</v>
      </c>
      <c r="C25" s="100">
        <v>42</v>
      </c>
      <c r="D25" s="101"/>
      <c r="E25" s="70"/>
      <c r="F25" s="160">
        <v>0.007309</v>
      </c>
      <c r="G25" s="175"/>
      <c r="H25" s="110">
        <v>0.004589</v>
      </c>
    </row>
    <row r="26" spans="1:8" s="50" customFormat="1" ht="12.75">
      <c r="A26" s="55"/>
      <c r="B26" s="62" t="s">
        <v>52</v>
      </c>
      <c r="C26" s="100">
        <v>43</v>
      </c>
      <c r="D26" s="101"/>
      <c r="E26" s="70"/>
      <c r="F26" s="160">
        <v>0.437717</v>
      </c>
      <c r="G26" s="173"/>
      <c r="H26" s="110">
        <v>0.274809</v>
      </c>
    </row>
    <row r="27" spans="1:8" s="50" customFormat="1" ht="12.75">
      <c r="A27" s="55"/>
      <c r="B27" s="62" t="s">
        <v>102</v>
      </c>
      <c r="C27" s="100">
        <v>44</v>
      </c>
      <c r="D27" s="101"/>
      <c r="E27" s="70"/>
      <c r="F27" s="160">
        <v>0.007309</v>
      </c>
      <c r="G27" s="175"/>
      <c r="H27" s="110">
        <v>0.004589</v>
      </c>
    </row>
    <row r="28" spans="1:8" s="50" customFormat="1" ht="12.75">
      <c r="A28" s="55"/>
      <c r="B28" s="62" t="s">
        <v>668</v>
      </c>
      <c r="C28" s="100">
        <v>45</v>
      </c>
      <c r="D28" s="101"/>
      <c r="E28" s="70"/>
      <c r="F28" s="160">
        <v>0.768284</v>
      </c>
      <c r="G28" s="175"/>
      <c r="H28" s="110">
        <v>0.482347</v>
      </c>
    </row>
    <row r="29" spans="1:8" s="50" customFormat="1" ht="12.75">
      <c r="A29" s="55"/>
      <c r="B29" s="62" t="s">
        <v>59</v>
      </c>
      <c r="C29" s="100">
        <v>46</v>
      </c>
      <c r="D29" s="101">
        <v>490</v>
      </c>
      <c r="E29" s="70"/>
      <c r="F29" s="160" t="s">
        <v>683</v>
      </c>
      <c r="G29" s="173"/>
      <c r="H29" s="110" t="s">
        <v>0</v>
      </c>
    </row>
    <row r="30" spans="1:8" s="50" customFormat="1" ht="12.75">
      <c r="A30" s="55"/>
      <c r="B30" s="62" t="s">
        <v>282</v>
      </c>
      <c r="C30" s="100">
        <v>48</v>
      </c>
      <c r="D30" s="101"/>
      <c r="E30" s="70"/>
      <c r="F30" s="160">
        <v>3.844613</v>
      </c>
      <c r="G30" s="175"/>
      <c r="H30" s="110">
        <v>2.413738</v>
      </c>
    </row>
    <row r="31" spans="1:8" s="50" customFormat="1" ht="12.75">
      <c r="A31" s="55"/>
      <c r="B31" s="62" t="s">
        <v>63</v>
      </c>
      <c r="C31" s="100">
        <v>51</v>
      </c>
      <c r="D31" s="101"/>
      <c r="E31" s="70"/>
      <c r="F31" s="160">
        <v>0.074321</v>
      </c>
      <c r="G31" s="175"/>
      <c r="H31" s="110">
        <v>0.04666</v>
      </c>
    </row>
    <row r="32" spans="1:8" s="50" customFormat="1" ht="12.75">
      <c r="A32" s="55"/>
      <c r="B32" s="62" t="s">
        <v>32</v>
      </c>
      <c r="C32" s="100">
        <v>52</v>
      </c>
      <c r="D32" s="101"/>
      <c r="E32" s="70"/>
      <c r="F32" s="160">
        <v>0.419479</v>
      </c>
      <c r="G32" s="175"/>
      <c r="H32" s="110">
        <v>0.263359</v>
      </c>
    </row>
    <row r="33" spans="1:8" s="50" customFormat="1" ht="12.75">
      <c r="A33" s="55"/>
      <c r="B33" s="62" t="s">
        <v>585</v>
      </c>
      <c r="C33" s="100">
        <v>53</v>
      </c>
      <c r="D33" s="101"/>
      <c r="E33" s="70"/>
      <c r="F33" s="160">
        <v>0.046963</v>
      </c>
      <c r="G33" s="175"/>
      <c r="H33" s="110">
        <v>0.029484</v>
      </c>
    </row>
    <row r="34" spans="1:8" s="50" customFormat="1" ht="12.75">
      <c r="A34" s="55"/>
      <c r="B34" s="62" t="s">
        <v>67</v>
      </c>
      <c r="C34" s="100">
        <v>55</v>
      </c>
      <c r="D34" s="101"/>
      <c r="E34" s="70"/>
      <c r="F34" s="160">
        <v>0.007309</v>
      </c>
      <c r="G34" s="175"/>
      <c r="H34" s="110">
        <v>0.004589</v>
      </c>
    </row>
    <row r="35" spans="1:8" s="50" customFormat="1" ht="12.75">
      <c r="A35" s="55"/>
      <c r="B35" s="62" t="s">
        <v>21</v>
      </c>
      <c r="C35" s="100">
        <v>56</v>
      </c>
      <c r="D35" s="101"/>
      <c r="E35" s="70"/>
      <c r="F35" s="160">
        <v>0.030548</v>
      </c>
      <c r="G35" s="175"/>
      <c r="H35" s="110">
        <v>0.019179</v>
      </c>
    </row>
    <row r="36" spans="1:8" s="50" customFormat="1" ht="12.75">
      <c r="A36" s="55"/>
      <c r="B36" s="62" t="s">
        <v>205</v>
      </c>
      <c r="C36" s="100">
        <v>61</v>
      </c>
      <c r="D36" s="101"/>
      <c r="E36" s="70"/>
      <c r="F36" s="160">
        <v>0.007309</v>
      </c>
      <c r="G36" s="175"/>
      <c r="H36" s="110">
        <v>0.004589</v>
      </c>
    </row>
    <row r="37" spans="1:8" s="50" customFormat="1" ht="12.75">
      <c r="A37" s="55"/>
      <c r="B37" s="62" t="s">
        <v>669</v>
      </c>
      <c r="C37" s="100">
        <v>62</v>
      </c>
      <c r="D37" s="101"/>
      <c r="E37" s="70"/>
      <c r="F37" s="160">
        <v>0.059893</v>
      </c>
      <c r="G37" s="173"/>
      <c r="H37" s="110">
        <v>0.037602</v>
      </c>
    </row>
    <row r="38" spans="1:8" s="50" customFormat="1" ht="12.75">
      <c r="A38" s="55"/>
      <c r="B38" s="62" t="s">
        <v>72</v>
      </c>
      <c r="C38" s="100">
        <v>64</v>
      </c>
      <c r="D38" s="101"/>
      <c r="E38" s="70"/>
      <c r="F38" s="160">
        <v>0.374794</v>
      </c>
      <c r="G38" s="175"/>
      <c r="H38" s="110">
        <v>0.235304</v>
      </c>
    </row>
    <row r="39" spans="1:8" s="50" customFormat="1" ht="12.75">
      <c r="A39" s="55"/>
      <c r="B39" s="62" t="s">
        <v>283</v>
      </c>
      <c r="C39" s="100">
        <v>65</v>
      </c>
      <c r="D39" s="101"/>
      <c r="E39" s="70"/>
      <c r="F39" s="160">
        <v>2.17901</v>
      </c>
      <c r="G39" s="173"/>
      <c r="H39" s="110">
        <v>1.368034</v>
      </c>
    </row>
    <row r="40" spans="1:8" s="50" customFormat="1" ht="12.75">
      <c r="A40" s="55"/>
      <c r="B40" s="62" t="s">
        <v>73</v>
      </c>
      <c r="C40" s="100">
        <v>66</v>
      </c>
      <c r="D40" s="101"/>
      <c r="E40" s="70"/>
      <c r="F40" s="160">
        <v>0.098942</v>
      </c>
      <c r="G40" s="175"/>
      <c r="H40" s="110">
        <v>0.062118</v>
      </c>
    </row>
    <row r="41" spans="1:8" s="50" customFormat="1" ht="12.75">
      <c r="A41" s="55"/>
      <c r="B41" s="62" t="s">
        <v>786</v>
      </c>
      <c r="C41" s="100">
        <v>67</v>
      </c>
      <c r="D41" s="101"/>
      <c r="E41" s="70"/>
      <c r="F41" s="160">
        <v>0.007309</v>
      </c>
      <c r="G41" s="175"/>
      <c r="H41" s="110">
        <v>0.004589</v>
      </c>
    </row>
    <row r="42" spans="1:8" s="50" customFormat="1" ht="12.75">
      <c r="A42" s="55"/>
      <c r="B42" s="62" t="s">
        <v>251</v>
      </c>
      <c r="C42" s="100">
        <v>69</v>
      </c>
      <c r="D42" s="101"/>
      <c r="E42" s="70"/>
      <c r="F42" s="160">
        <v>0.013677</v>
      </c>
      <c r="G42" s="175"/>
      <c r="H42" s="110">
        <v>0.008587</v>
      </c>
    </row>
    <row r="43" spans="1:8" s="50" customFormat="1" ht="12.75">
      <c r="A43" s="55"/>
      <c r="B43" s="62" t="s">
        <v>670</v>
      </c>
      <c r="C43" s="100">
        <v>71</v>
      </c>
      <c r="D43" s="101"/>
      <c r="E43" s="70"/>
      <c r="F43" s="160">
        <v>0.023524</v>
      </c>
      <c r="G43" s="175"/>
      <c r="H43" s="110">
        <v>0.014769</v>
      </c>
    </row>
    <row r="44" spans="1:8" s="50" customFormat="1" ht="12.75">
      <c r="A44" s="55"/>
      <c r="B44" s="62" t="s">
        <v>77</v>
      </c>
      <c r="C44" s="100">
        <v>72</v>
      </c>
      <c r="D44" s="101"/>
      <c r="E44" s="70"/>
      <c r="F44" s="160">
        <v>20.239388</v>
      </c>
      <c r="G44" s="175"/>
      <c r="H44" s="110">
        <v>12.706762</v>
      </c>
    </row>
    <row r="45" spans="1:8" s="50" customFormat="1" ht="12.75">
      <c r="A45" s="55"/>
      <c r="B45" s="62" t="s">
        <v>103</v>
      </c>
      <c r="C45" s="100">
        <v>73</v>
      </c>
      <c r="D45" s="101"/>
      <c r="E45" s="70"/>
      <c r="F45" s="160">
        <v>0.026445</v>
      </c>
      <c r="G45" s="173"/>
      <c r="H45" s="110">
        <v>0.016603</v>
      </c>
    </row>
    <row r="46" spans="1:8" s="50" customFormat="1" ht="12.75">
      <c r="A46" s="55"/>
      <c r="B46" s="62" t="s">
        <v>628</v>
      </c>
      <c r="C46" s="100">
        <v>74</v>
      </c>
      <c r="D46" s="101" t="s">
        <v>0</v>
      </c>
      <c r="E46" s="70"/>
      <c r="F46" s="160">
        <v>0.025534</v>
      </c>
      <c r="G46" s="173"/>
      <c r="H46" s="110">
        <v>0.016031</v>
      </c>
    </row>
    <row r="47" spans="1:8" s="50" customFormat="1" ht="12.75">
      <c r="A47" s="55"/>
      <c r="B47" s="62" t="s">
        <v>33</v>
      </c>
      <c r="C47" s="100">
        <v>76</v>
      </c>
      <c r="D47" s="101"/>
      <c r="E47" s="70"/>
      <c r="F47" s="160">
        <v>0.807953</v>
      </c>
      <c r="G47" s="175"/>
      <c r="H47" s="110">
        <v>0.507252</v>
      </c>
    </row>
    <row r="48" spans="1:8" s="50" customFormat="1" ht="12.75">
      <c r="A48" s="55"/>
      <c r="B48" s="62" t="s">
        <v>91</v>
      </c>
      <c r="C48" s="100">
        <v>78</v>
      </c>
      <c r="D48" s="101">
        <v>490</v>
      </c>
      <c r="E48" s="70"/>
      <c r="F48" s="160" t="s">
        <v>683</v>
      </c>
      <c r="G48" s="175"/>
      <c r="H48" s="110" t="s">
        <v>0</v>
      </c>
    </row>
    <row r="49" spans="1:8" s="50" customFormat="1" ht="12.75">
      <c r="A49" s="55"/>
      <c r="B49" s="62" t="s">
        <v>671</v>
      </c>
      <c r="C49" s="100">
        <v>79</v>
      </c>
      <c r="D49" s="101"/>
      <c r="E49" s="70"/>
      <c r="F49" s="160">
        <v>0.039212</v>
      </c>
      <c r="G49" s="175"/>
      <c r="H49" s="110">
        <v>0.024618</v>
      </c>
    </row>
    <row r="50" spans="1:8" s="50" customFormat="1" ht="12.75">
      <c r="A50" s="55"/>
      <c r="B50" s="62" t="s">
        <v>22</v>
      </c>
      <c r="C50" s="100">
        <v>81</v>
      </c>
      <c r="D50" s="101"/>
      <c r="E50" s="70"/>
      <c r="F50" s="160">
        <v>0.012311</v>
      </c>
      <c r="G50" s="173"/>
      <c r="H50" s="110">
        <v>0.007729</v>
      </c>
    </row>
    <row r="51" spans="1:8" s="50" customFormat="1" ht="12.75">
      <c r="A51" s="55"/>
      <c r="B51" s="62" t="s">
        <v>246</v>
      </c>
      <c r="C51" s="100">
        <v>82</v>
      </c>
      <c r="D51" s="101"/>
      <c r="E51" s="70"/>
      <c r="F51" s="160">
        <v>1.645086</v>
      </c>
      <c r="G51" s="175"/>
      <c r="H51" s="110">
        <v>1.032824</v>
      </c>
    </row>
    <row r="52" spans="1:8" s="50" customFormat="1" ht="12.75">
      <c r="A52" s="55"/>
      <c r="B52" s="62" t="s">
        <v>595</v>
      </c>
      <c r="C52" s="100">
        <v>86</v>
      </c>
      <c r="D52" s="101"/>
      <c r="E52" s="70"/>
      <c r="F52" s="160">
        <v>1.579331</v>
      </c>
      <c r="G52" s="175"/>
      <c r="H52" s="110">
        <v>0.991541</v>
      </c>
    </row>
    <row r="53" spans="1:8" s="50" customFormat="1" ht="12.75">
      <c r="A53" s="55"/>
      <c r="B53" s="62" t="s">
        <v>75</v>
      </c>
      <c r="C53" s="100">
        <v>88</v>
      </c>
      <c r="D53" s="101"/>
      <c r="E53" s="70"/>
      <c r="F53" s="160">
        <v>0.367956</v>
      </c>
      <c r="G53" s="175"/>
      <c r="H53" s="110">
        <v>0.231011</v>
      </c>
    </row>
    <row r="54" spans="1:8" s="50" customFormat="1" ht="12.75">
      <c r="A54" s="55"/>
      <c r="B54" s="62" t="s">
        <v>672</v>
      </c>
      <c r="C54" s="100">
        <v>89</v>
      </c>
      <c r="D54" s="101"/>
      <c r="E54" s="70"/>
      <c r="F54" s="160">
        <v>0.074321</v>
      </c>
      <c r="G54" s="175"/>
      <c r="H54" s="110">
        <v>0.04666</v>
      </c>
    </row>
    <row r="55" spans="1:8" s="50" customFormat="1" ht="12.75">
      <c r="A55" s="55"/>
      <c r="B55" s="62" t="s">
        <v>673</v>
      </c>
      <c r="C55" s="100">
        <v>92</v>
      </c>
      <c r="D55" s="101"/>
      <c r="E55" s="70"/>
      <c r="F55" s="160">
        <v>0.193326</v>
      </c>
      <c r="G55" s="173"/>
      <c r="H55" s="110">
        <v>0.121375</v>
      </c>
    </row>
    <row r="56" spans="1:8" s="50" customFormat="1" ht="12.75">
      <c r="A56" s="55"/>
      <c r="B56" s="62" t="s">
        <v>281</v>
      </c>
      <c r="C56" s="100">
        <v>93</v>
      </c>
      <c r="D56" s="101"/>
      <c r="E56" s="70"/>
      <c r="F56" s="160">
        <v>0.117181</v>
      </c>
      <c r="G56" s="175"/>
      <c r="H56" s="110">
        <v>0.073569</v>
      </c>
    </row>
    <row r="57" spans="1:8" s="50" customFormat="1" ht="12.75">
      <c r="A57" s="55"/>
      <c r="B57" s="62" t="s">
        <v>117</v>
      </c>
      <c r="C57" s="100">
        <v>96</v>
      </c>
      <c r="D57" s="101"/>
      <c r="E57" s="70"/>
      <c r="F57" s="160">
        <v>0.027358</v>
      </c>
      <c r="G57" s="173"/>
      <c r="H57" s="110">
        <v>0.017176</v>
      </c>
    </row>
    <row r="58" spans="1:8" s="50" customFormat="1" ht="12.75">
      <c r="A58" s="55"/>
      <c r="B58" s="62" t="s">
        <v>252</v>
      </c>
      <c r="C58" s="100">
        <v>97</v>
      </c>
      <c r="D58" s="101"/>
      <c r="E58" s="70"/>
      <c r="F58" s="160">
        <v>0.057907</v>
      </c>
      <c r="G58" s="175"/>
      <c r="H58" s="110">
        <v>0.036355</v>
      </c>
    </row>
    <row r="59" spans="1:8" s="50" customFormat="1" ht="12.75">
      <c r="A59" s="55"/>
      <c r="B59" s="62" t="s">
        <v>199</v>
      </c>
      <c r="C59" s="100">
        <v>101</v>
      </c>
      <c r="D59" s="101"/>
      <c r="E59" s="70"/>
      <c r="F59" s="160">
        <v>0.007309</v>
      </c>
      <c r="G59" s="173"/>
      <c r="H59" s="110">
        <v>0.004589</v>
      </c>
    </row>
    <row r="60" spans="1:8" s="50" customFormat="1" ht="12.75">
      <c r="A60" s="55"/>
      <c r="B60" s="62" t="s">
        <v>200</v>
      </c>
      <c r="C60" s="100">
        <v>103</v>
      </c>
      <c r="D60" s="101"/>
      <c r="E60" s="70"/>
      <c r="F60" s="160">
        <v>0.020063</v>
      </c>
      <c r="G60" s="175"/>
      <c r="H60" s="110">
        <v>0.012596</v>
      </c>
    </row>
    <row r="61" spans="1:8" s="50" customFormat="1" ht="12.75">
      <c r="A61" s="55"/>
      <c r="B61" s="62" t="s">
        <v>187</v>
      </c>
      <c r="C61" s="100">
        <v>116</v>
      </c>
      <c r="D61" s="101"/>
      <c r="E61" s="70"/>
      <c r="F61" s="160">
        <v>0.007309</v>
      </c>
      <c r="G61" s="175"/>
      <c r="H61" s="110">
        <v>0.004589</v>
      </c>
    </row>
    <row r="62" spans="1:8" s="50" customFormat="1" ht="12.75">
      <c r="A62" s="55"/>
      <c r="B62" s="62" t="s">
        <v>242</v>
      </c>
      <c r="C62" s="100">
        <v>125</v>
      </c>
      <c r="D62" s="101"/>
      <c r="E62" s="70"/>
      <c r="F62" s="160">
        <v>0.007309</v>
      </c>
      <c r="G62" s="175"/>
      <c r="H62" s="110">
        <v>0.004589</v>
      </c>
    </row>
    <row r="63" spans="1:8" s="50" customFormat="1" ht="12.75">
      <c r="A63" s="55"/>
      <c r="B63" s="62" t="s">
        <v>288</v>
      </c>
      <c r="C63" s="100">
        <v>128</v>
      </c>
      <c r="D63" s="101"/>
      <c r="E63" s="70"/>
      <c r="F63" s="160">
        <v>0.007309</v>
      </c>
      <c r="G63" s="173"/>
      <c r="H63" s="110">
        <v>0.004589</v>
      </c>
    </row>
    <row r="64" spans="1:8" s="50" customFormat="1" ht="12.75">
      <c r="A64" s="55"/>
      <c r="B64" s="62" t="s">
        <v>243</v>
      </c>
      <c r="C64" s="100">
        <v>131</v>
      </c>
      <c r="D64" s="101"/>
      <c r="E64" s="70"/>
      <c r="F64" s="160">
        <v>0.007309</v>
      </c>
      <c r="G64" s="175"/>
      <c r="H64" s="110">
        <v>0.004589</v>
      </c>
    </row>
    <row r="65" spans="1:8" s="50" customFormat="1" ht="12.75">
      <c r="A65" s="55"/>
      <c r="B65" s="62" t="s">
        <v>144</v>
      </c>
      <c r="C65" s="100">
        <v>135</v>
      </c>
      <c r="D65" s="101" t="s">
        <v>196</v>
      </c>
      <c r="E65" s="70"/>
      <c r="F65" s="160"/>
      <c r="G65" s="175"/>
      <c r="H65" s="110" t="s">
        <v>0</v>
      </c>
    </row>
    <row r="66" spans="1:8" s="50" customFormat="1" ht="12.75">
      <c r="A66" s="55"/>
      <c r="B66" s="62" t="s">
        <v>674</v>
      </c>
      <c r="C66" s="100">
        <v>139</v>
      </c>
      <c r="D66" s="101"/>
      <c r="E66" s="70"/>
      <c r="F66" s="160">
        <v>0.008167</v>
      </c>
      <c r="G66" s="173"/>
      <c r="H66" s="110">
        <v>0.005127</v>
      </c>
    </row>
    <row r="67" spans="1:8" s="50" customFormat="1" ht="12.75">
      <c r="A67" s="55"/>
      <c r="B67" s="62" t="s">
        <v>92</v>
      </c>
      <c r="C67" s="100">
        <v>149</v>
      </c>
      <c r="D67" s="101"/>
      <c r="E67" s="70"/>
      <c r="F67" s="160">
        <v>0.007309</v>
      </c>
      <c r="G67" s="175"/>
      <c r="H67" s="110">
        <v>0.004589</v>
      </c>
    </row>
    <row r="68" spans="1:8" s="50" customFormat="1" ht="12.75">
      <c r="A68" s="55"/>
      <c r="B68" s="62" t="s">
        <v>104</v>
      </c>
      <c r="C68" s="100">
        <v>154</v>
      </c>
      <c r="D68" s="101"/>
      <c r="E68" s="70"/>
      <c r="F68" s="160">
        <v>0.007309</v>
      </c>
      <c r="G68" s="175"/>
      <c r="H68" s="110">
        <v>0.004589</v>
      </c>
    </row>
    <row r="69" spans="1:8" s="50" customFormat="1" ht="12.75">
      <c r="A69" s="55"/>
      <c r="B69" s="62" t="s">
        <v>244</v>
      </c>
      <c r="C69" s="100">
        <v>155</v>
      </c>
      <c r="D69" s="101"/>
      <c r="E69" s="70"/>
      <c r="F69" s="160">
        <v>0.007309</v>
      </c>
      <c r="G69" s="175"/>
      <c r="H69" s="110">
        <v>0.004589</v>
      </c>
    </row>
    <row r="70" spans="1:8" s="50" customFormat="1" ht="12.75">
      <c r="A70" s="55"/>
      <c r="B70" s="62" t="s">
        <v>147</v>
      </c>
      <c r="C70" s="100">
        <v>157</v>
      </c>
      <c r="D70" s="101"/>
      <c r="E70" s="70"/>
      <c r="F70" s="160">
        <v>0.007309</v>
      </c>
      <c r="G70" s="175"/>
      <c r="H70" s="110">
        <v>0.004589</v>
      </c>
    </row>
    <row r="71" spans="1:8" s="50" customFormat="1" ht="12.75">
      <c r="A71" s="55"/>
      <c r="B71" s="62" t="s">
        <v>150</v>
      </c>
      <c r="C71" s="100">
        <v>211</v>
      </c>
      <c r="D71" s="101"/>
      <c r="E71" s="70"/>
      <c r="F71" s="160">
        <v>0.007309</v>
      </c>
      <c r="G71" s="175"/>
      <c r="H71" s="110">
        <v>0.004589</v>
      </c>
    </row>
    <row r="72" spans="1:8" s="50" customFormat="1" ht="12.75">
      <c r="A72" s="55"/>
      <c r="B72" s="62" t="s">
        <v>189</v>
      </c>
      <c r="C72" s="100">
        <v>246</v>
      </c>
      <c r="D72" s="101">
        <v>307</v>
      </c>
      <c r="E72" s="70"/>
      <c r="F72" s="160"/>
      <c r="G72" s="173"/>
      <c r="H72" s="110" t="s">
        <v>0</v>
      </c>
    </row>
    <row r="73" spans="1:8" s="50" customFormat="1" ht="12.75">
      <c r="A73" s="55"/>
      <c r="B73" s="62" t="s">
        <v>188</v>
      </c>
      <c r="C73" s="100">
        <v>297</v>
      </c>
      <c r="D73" s="101"/>
      <c r="E73" s="70"/>
      <c r="F73" s="160">
        <v>0.007309</v>
      </c>
      <c r="G73" s="173"/>
      <c r="H73" s="110">
        <v>0.004589</v>
      </c>
    </row>
    <row r="74" spans="1:8" s="50" customFormat="1" ht="12.75">
      <c r="A74" s="55"/>
      <c r="B74" s="62" t="s">
        <v>762</v>
      </c>
      <c r="C74" s="100">
        <v>307</v>
      </c>
      <c r="D74" s="101"/>
      <c r="E74" s="70"/>
      <c r="F74" s="160">
        <v>0.014618</v>
      </c>
      <c r="G74" s="175"/>
      <c r="H74" s="110">
        <v>0.009178</v>
      </c>
    </row>
    <row r="75" spans="1:8" s="50" customFormat="1" ht="12.75">
      <c r="A75" s="55"/>
      <c r="B75" s="62" t="s">
        <v>132</v>
      </c>
      <c r="C75" s="100">
        <v>319</v>
      </c>
      <c r="D75" s="101"/>
      <c r="E75" s="70"/>
      <c r="F75" s="160">
        <v>0.007309</v>
      </c>
      <c r="G75" s="175"/>
      <c r="H75" s="110">
        <v>0.004589</v>
      </c>
    </row>
    <row r="76" spans="1:8" s="50" customFormat="1" ht="12.75">
      <c r="A76" s="55"/>
      <c r="B76" s="62" t="s">
        <v>61</v>
      </c>
      <c r="C76" s="100">
        <v>422</v>
      </c>
      <c r="D76" s="101"/>
      <c r="E76" s="70"/>
      <c r="F76" s="160">
        <v>0.027813</v>
      </c>
      <c r="G76" s="175"/>
      <c r="H76" s="110">
        <v>0.017462</v>
      </c>
    </row>
    <row r="77" spans="1:8" s="50" customFormat="1" ht="12.75">
      <c r="A77" s="55"/>
      <c r="B77" s="62" t="s">
        <v>121</v>
      </c>
      <c r="C77" s="100">
        <v>490</v>
      </c>
      <c r="D77" s="101"/>
      <c r="E77" s="70"/>
      <c r="F77" s="160">
        <v>0.046508</v>
      </c>
      <c r="G77" s="175"/>
      <c r="H77" s="110">
        <v>0.029199</v>
      </c>
    </row>
    <row r="78" spans="1:8" s="50" customFormat="1" ht="12.75">
      <c r="A78" s="55"/>
      <c r="B78" s="62" t="s">
        <v>675</v>
      </c>
      <c r="C78" s="100">
        <v>500</v>
      </c>
      <c r="D78" s="101"/>
      <c r="E78" s="70"/>
      <c r="F78" s="160">
        <v>4.296921</v>
      </c>
      <c r="G78" s="175"/>
      <c r="H78" s="110">
        <v>2.697708</v>
      </c>
    </row>
    <row r="79" spans="1:8" s="50" customFormat="1" ht="12.75">
      <c r="A79" s="55"/>
      <c r="B79" s="62" t="s">
        <v>676</v>
      </c>
      <c r="C79" s="100">
        <v>568</v>
      </c>
      <c r="D79" s="101"/>
      <c r="E79" s="70"/>
      <c r="F79" s="160">
        <v>0.003648</v>
      </c>
      <c r="G79" s="173"/>
      <c r="H79" s="110">
        <v>0.00229</v>
      </c>
    </row>
    <row r="80" spans="1:8" s="50" customFormat="1" ht="12.75">
      <c r="A80" s="55"/>
      <c r="B80" s="62" t="s">
        <v>247</v>
      </c>
      <c r="C80" s="100">
        <v>721</v>
      </c>
      <c r="D80" s="101"/>
      <c r="E80" s="70"/>
      <c r="F80" s="160">
        <v>0.007296</v>
      </c>
      <c r="G80" s="173"/>
      <c r="H80" s="110">
        <v>0.004581</v>
      </c>
    </row>
    <row r="81" spans="1:8" s="50" customFormat="1" ht="12.75">
      <c r="A81" s="55"/>
      <c r="B81" s="62" t="s">
        <v>38</v>
      </c>
      <c r="C81" s="100">
        <v>793</v>
      </c>
      <c r="D81" s="101"/>
      <c r="E81" s="70"/>
      <c r="F81" s="160">
        <v>0.007309</v>
      </c>
      <c r="G81" s="175"/>
      <c r="H81" s="110">
        <v>0.004589</v>
      </c>
    </row>
    <row r="82" spans="1:8" s="50" customFormat="1" ht="12.75">
      <c r="A82" s="55"/>
      <c r="B82" s="62" t="s">
        <v>680</v>
      </c>
      <c r="C82" s="100">
        <v>801</v>
      </c>
      <c r="D82" s="101"/>
      <c r="E82" s="70"/>
      <c r="F82" s="160">
        <v>15.924876</v>
      </c>
      <c r="G82" s="175"/>
      <c r="H82" s="110">
        <v>9.99801</v>
      </c>
    </row>
    <row r="83" spans="1:8" s="50" customFormat="1" ht="12.75">
      <c r="A83" s="55"/>
      <c r="B83" s="62" t="s">
        <v>11</v>
      </c>
      <c r="C83" s="100">
        <v>813</v>
      </c>
      <c r="D83" s="101"/>
      <c r="E83" s="70"/>
      <c r="F83" s="160">
        <v>0.015048</v>
      </c>
      <c r="G83" s="175"/>
      <c r="H83" s="110">
        <v>0.009447</v>
      </c>
    </row>
    <row r="84" spans="1:8" s="50" customFormat="1" ht="12.75">
      <c r="A84" s="55"/>
      <c r="B84" s="62" t="s">
        <v>19</v>
      </c>
      <c r="C84" s="100">
        <v>825</v>
      </c>
      <c r="D84" s="101">
        <v>801</v>
      </c>
      <c r="E84" s="70"/>
      <c r="F84" s="160"/>
      <c r="G84" s="175"/>
      <c r="H84" s="110" t="s">
        <v>0</v>
      </c>
    </row>
    <row r="85" spans="1:8" s="50" customFormat="1" ht="12.75">
      <c r="A85" s="55"/>
      <c r="B85" s="62" t="s">
        <v>203</v>
      </c>
      <c r="C85" s="100">
        <v>848</v>
      </c>
      <c r="D85" s="101"/>
      <c r="E85" s="70"/>
      <c r="F85" s="160">
        <v>0.031004</v>
      </c>
      <c r="G85" s="173"/>
      <c r="H85" s="110">
        <v>0.019465</v>
      </c>
    </row>
    <row r="86" spans="1:8" s="50" customFormat="1" ht="12.75">
      <c r="A86" s="55"/>
      <c r="B86" s="62" t="s">
        <v>68</v>
      </c>
      <c r="C86" s="100">
        <v>855</v>
      </c>
      <c r="D86" s="101"/>
      <c r="E86" s="70"/>
      <c r="F86" s="160">
        <v>0.007309</v>
      </c>
      <c r="G86" s="175"/>
      <c r="H86" s="110">
        <v>0.004589</v>
      </c>
    </row>
    <row r="87" spans="1:8" s="50" customFormat="1" ht="12.75">
      <c r="A87" s="55"/>
      <c r="B87" s="62" t="s">
        <v>16</v>
      </c>
      <c r="C87" s="100">
        <v>856</v>
      </c>
      <c r="D87" s="101"/>
      <c r="E87" s="70"/>
      <c r="F87" s="160">
        <v>0.020063</v>
      </c>
      <c r="G87" s="175"/>
      <c r="H87" s="110">
        <v>0.012596</v>
      </c>
    </row>
    <row r="88" spans="1:8" s="50" customFormat="1" ht="12.75">
      <c r="A88" s="55"/>
      <c r="B88" s="62" t="s">
        <v>287</v>
      </c>
      <c r="C88" s="100">
        <v>870</v>
      </c>
      <c r="D88" s="101"/>
      <c r="E88" s="70"/>
      <c r="F88" s="160">
        <v>0.019163</v>
      </c>
      <c r="G88" s="175"/>
      <c r="H88" s="110">
        <v>0.012031</v>
      </c>
    </row>
    <row r="89" spans="1:8" s="50" customFormat="1" ht="12.75">
      <c r="A89" s="55"/>
      <c r="B89" s="62" t="s">
        <v>28</v>
      </c>
      <c r="C89" s="100">
        <v>894</v>
      </c>
      <c r="D89" s="101"/>
      <c r="E89" s="70"/>
      <c r="F89" s="160">
        <v>0.016871</v>
      </c>
      <c r="G89" s="175"/>
      <c r="H89" s="110">
        <v>0.010592</v>
      </c>
    </row>
    <row r="90" spans="1:8" s="50" customFormat="1" ht="12.75">
      <c r="A90" s="55"/>
      <c r="B90" s="9"/>
      <c r="C90" s="11"/>
      <c r="D90" s="11"/>
      <c r="E90" s="9"/>
      <c r="F90" s="181" t="s">
        <v>683</v>
      </c>
      <c r="G90" s="175"/>
      <c r="H90" s="111" t="s">
        <v>0</v>
      </c>
    </row>
    <row r="91" spans="1:8" s="50" customFormat="1" ht="12.75">
      <c r="A91" s="55"/>
      <c r="B91" s="72"/>
      <c r="C91" s="82"/>
      <c r="D91" s="82"/>
      <c r="E91" s="72"/>
      <c r="F91" s="159" t="s">
        <v>683</v>
      </c>
      <c r="G91" s="159"/>
      <c r="H91" s="111" t="s">
        <v>0</v>
      </c>
    </row>
    <row r="92" spans="1:8" s="50" customFormat="1" ht="12.75">
      <c r="A92" s="55"/>
      <c r="B92" s="72"/>
      <c r="C92" s="82"/>
      <c r="D92" s="82"/>
      <c r="E92" s="72"/>
      <c r="F92" s="159" t="s">
        <v>683</v>
      </c>
      <c r="G92" s="159"/>
      <c r="H92" s="111" t="s">
        <v>0</v>
      </c>
    </row>
    <row r="93" spans="1:8" s="50" customFormat="1" ht="12.75">
      <c r="A93" s="55"/>
      <c r="B93" s="72"/>
      <c r="C93" s="82"/>
      <c r="D93" s="82"/>
      <c r="E93" s="72"/>
      <c r="F93" s="159" t="s">
        <v>683</v>
      </c>
      <c r="G93" s="159"/>
      <c r="H93" s="111" t="s">
        <v>0</v>
      </c>
    </row>
    <row r="94" spans="1:8" s="50" customFormat="1" ht="12.75">
      <c r="A94" s="55"/>
      <c r="B94" s="72"/>
      <c r="C94" s="82"/>
      <c r="D94" s="82"/>
      <c r="E94" s="72"/>
      <c r="F94" s="159" t="s">
        <v>683</v>
      </c>
      <c r="G94" s="159"/>
      <c r="H94" s="111" t="s">
        <v>0</v>
      </c>
    </row>
    <row r="95" spans="1:8" s="50" customFormat="1" ht="12.75">
      <c r="A95" s="55"/>
      <c r="B95" s="72"/>
      <c r="C95" s="82"/>
      <c r="D95" s="82"/>
      <c r="E95" s="72"/>
      <c r="F95" s="159" t="s">
        <v>683</v>
      </c>
      <c r="G95" s="159"/>
      <c r="H95" s="111" t="s">
        <v>0</v>
      </c>
    </row>
    <row r="96" spans="1:8" s="50" customFormat="1" ht="12.75">
      <c r="A96" s="55"/>
      <c r="B96" s="72"/>
      <c r="C96" s="82"/>
      <c r="D96" s="82"/>
      <c r="E96" s="72"/>
      <c r="F96" s="159" t="s">
        <v>683</v>
      </c>
      <c r="G96" s="159"/>
      <c r="H96" s="111" t="s">
        <v>0</v>
      </c>
    </row>
    <row r="97" spans="1:8" s="50" customFormat="1" ht="12.75">
      <c r="A97" s="55"/>
      <c r="B97" s="72"/>
      <c r="C97" s="82"/>
      <c r="D97" s="82"/>
      <c r="E97" s="72"/>
      <c r="F97" s="159" t="s">
        <v>683</v>
      </c>
      <c r="G97" s="159"/>
      <c r="H97" s="111" t="s">
        <v>0</v>
      </c>
    </row>
    <row r="98" spans="1:8" s="50" customFormat="1" ht="12.75">
      <c r="A98" s="55"/>
      <c r="B98" s="72"/>
      <c r="C98" s="82"/>
      <c r="D98" s="82"/>
      <c r="E98" s="72"/>
      <c r="F98" s="159" t="s">
        <v>683</v>
      </c>
      <c r="G98" s="159"/>
      <c r="H98" s="111" t="s">
        <v>0</v>
      </c>
    </row>
    <row r="99" spans="1:8" s="50" customFormat="1" ht="12.75">
      <c r="A99" s="55"/>
      <c r="B99" s="72"/>
      <c r="C99" s="82"/>
      <c r="D99" s="82"/>
      <c r="E99" s="72"/>
      <c r="F99" s="159" t="s">
        <v>683</v>
      </c>
      <c r="G99" s="159"/>
      <c r="H99" s="111" t="s">
        <v>0</v>
      </c>
    </row>
    <row r="100" spans="1:8" s="50" customFormat="1" ht="12.75">
      <c r="A100" s="55"/>
      <c r="B100" s="72"/>
      <c r="C100" s="82"/>
      <c r="D100" s="82"/>
      <c r="E100" s="72"/>
      <c r="F100" s="159" t="s">
        <v>683</v>
      </c>
      <c r="G100" s="159"/>
      <c r="H100" s="111" t="s">
        <v>0</v>
      </c>
    </row>
    <row r="101" spans="1:8" s="50" customFormat="1" ht="12.75">
      <c r="A101" s="55"/>
      <c r="B101" s="72"/>
      <c r="C101" s="82"/>
      <c r="D101" s="82"/>
      <c r="E101" s="72"/>
      <c r="F101" s="159" t="s">
        <v>683</v>
      </c>
      <c r="G101" s="159"/>
      <c r="H101" s="111" t="s">
        <v>0</v>
      </c>
    </row>
    <row r="102" spans="1:8" s="50" customFormat="1" ht="12.75">
      <c r="A102" s="55"/>
      <c r="B102" s="72"/>
      <c r="C102" s="82"/>
      <c r="D102" s="82"/>
      <c r="E102" s="72"/>
      <c r="F102" s="159" t="s">
        <v>683</v>
      </c>
      <c r="G102" s="159"/>
      <c r="H102" s="111" t="s">
        <v>0</v>
      </c>
    </row>
    <row r="103" spans="1:8" s="50" customFormat="1" ht="12.75">
      <c r="A103" s="55"/>
      <c r="B103" s="72"/>
      <c r="C103" s="82"/>
      <c r="D103" s="82"/>
      <c r="E103" s="72"/>
      <c r="F103" s="159"/>
      <c r="G103" s="159"/>
      <c r="H103" s="111" t="s">
        <v>0</v>
      </c>
    </row>
    <row r="104" spans="1:8" s="50" customFormat="1" ht="12.75">
      <c r="A104" s="55"/>
      <c r="B104" s="72"/>
      <c r="C104" s="82"/>
      <c r="D104" s="82"/>
      <c r="E104" s="72"/>
      <c r="F104" s="159"/>
      <c r="G104" s="159"/>
      <c r="H104" s="111" t="s">
        <v>0</v>
      </c>
    </row>
    <row r="105" spans="1:8" s="50" customFormat="1" ht="12.75">
      <c r="A105" s="55"/>
      <c r="B105" s="72"/>
      <c r="C105" s="82"/>
      <c r="D105" s="82"/>
      <c r="E105" s="72"/>
      <c r="F105" s="159"/>
      <c r="G105" s="159"/>
      <c r="H105" s="111" t="s">
        <v>0</v>
      </c>
    </row>
    <row r="106" spans="1:8" s="50" customFormat="1" ht="12.75">
      <c r="A106" s="55"/>
      <c r="B106" s="72"/>
      <c r="C106" s="82"/>
      <c r="D106" s="82"/>
      <c r="E106" s="72"/>
      <c r="F106" s="159"/>
      <c r="G106" s="159"/>
      <c r="H106" s="111" t="s">
        <v>0</v>
      </c>
    </row>
    <row r="107" spans="1:8" s="50" customFormat="1" ht="12.75">
      <c r="A107" s="55"/>
      <c r="B107" s="72"/>
      <c r="C107" s="82"/>
      <c r="D107" s="82"/>
      <c r="E107" s="72"/>
      <c r="F107" s="159"/>
      <c r="G107" s="159"/>
      <c r="H107" s="111" t="s">
        <v>0</v>
      </c>
    </row>
    <row r="108" spans="1:8" s="50" customFormat="1" ht="12.75">
      <c r="A108" s="55"/>
      <c r="B108" s="72"/>
      <c r="C108" s="82"/>
      <c r="D108" s="82"/>
      <c r="E108" s="72"/>
      <c r="F108" s="159"/>
      <c r="G108" s="159"/>
      <c r="H108" s="111" t="s">
        <v>0</v>
      </c>
    </row>
    <row r="109" spans="1:8" s="50" customFormat="1" ht="12.75">
      <c r="A109" s="55"/>
      <c r="B109" s="72"/>
      <c r="C109" s="82"/>
      <c r="D109" s="82"/>
      <c r="E109" s="72"/>
      <c r="F109" s="159"/>
      <c r="G109" s="159"/>
      <c r="H109" s="111" t="s">
        <v>0</v>
      </c>
    </row>
    <row r="110" spans="1:8" s="50" customFormat="1" ht="12.75">
      <c r="A110" s="55"/>
      <c r="B110" s="72"/>
      <c r="C110" s="82"/>
      <c r="D110" s="82"/>
      <c r="E110" s="72"/>
      <c r="F110" s="159"/>
      <c r="G110" s="159"/>
      <c r="H110" s="111" t="s">
        <v>0</v>
      </c>
    </row>
    <row r="111" spans="1:8" s="50" customFormat="1" ht="12.75">
      <c r="A111" s="55"/>
      <c r="B111" s="72"/>
      <c r="C111" s="82"/>
      <c r="D111" s="82"/>
      <c r="E111" s="72"/>
      <c r="F111" s="159"/>
      <c r="G111" s="159"/>
      <c r="H111" s="111" t="s">
        <v>0</v>
      </c>
    </row>
    <row r="112" spans="1:8" s="50" customFormat="1" ht="12.75">
      <c r="A112" s="55"/>
      <c r="B112" s="72"/>
      <c r="C112" s="82"/>
      <c r="D112" s="82"/>
      <c r="E112" s="72"/>
      <c r="F112" s="159"/>
      <c r="G112" s="159"/>
      <c r="H112" s="111" t="s">
        <v>0</v>
      </c>
    </row>
    <row r="113" spans="1:8" s="50" customFormat="1" ht="12.75">
      <c r="A113" s="55"/>
      <c r="B113" s="72"/>
      <c r="C113" s="82"/>
      <c r="D113" s="82"/>
      <c r="E113" s="72"/>
      <c r="F113" s="159"/>
      <c r="G113" s="159"/>
      <c r="H113" s="111" t="s">
        <v>0</v>
      </c>
    </row>
    <row r="114" spans="1:8" s="50" customFormat="1" ht="12.75">
      <c r="A114" s="55"/>
      <c r="B114" s="72"/>
      <c r="C114" s="82"/>
      <c r="D114" s="82"/>
      <c r="E114" s="72"/>
      <c r="F114" s="159"/>
      <c r="G114" s="159"/>
      <c r="H114" s="111" t="s">
        <v>0</v>
      </c>
    </row>
    <row r="115" spans="1:8" s="50" customFormat="1" ht="12.75">
      <c r="A115" s="55"/>
      <c r="B115" s="72"/>
      <c r="C115" s="82"/>
      <c r="D115" s="82"/>
      <c r="E115" s="72"/>
      <c r="F115" s="159"/>
      <c r="G115" s="159"/>
      <c r="H115" s="111" t="s">
        <v>0</v>
      </c>
    </row>
    <row r="116" spans="1:8" s="50" customFormat="1" ht="12.75">
      <c r="A116" s="55"/>
      <c r="B116" s="72"/>
      <c r="C116" s="82"/>
      <c r="D116" s="82"/>
      <c r="E116" s="72"/>
      <c r="F116" s="159"/>
      <c r="G116" s="159"/>
      <c r="H116" s="111" t="s">
        <v>0</v>
      </c>
    </row>
    <row r="117" spans="1:8" s="50" customFormat="1" ht="12.75">
      <c r="A117" s="55"/>
      <c r="B117" s="72"/>
      <c r="C117" s="82"/>
      <c r="D117" s="82"/>
      <c r="E117" s="72"/>
      <c r="F117" s="159"/>
      <c r="G117" s="159"/>
      <c r="H117" s="111" t="s">
        <v>0</v>
      </c>
    </row>
    <row r="118" spans="1:8" s="50" customFormat="1" ht="12.75">
      <c r="A118" s="55"/>
      <c r="B118" s="72"/>
      <c r="C118" s="82"/>
      <c r="D118" s="82"/>
      <c r="E118" s="72"/>
      <c r="F118" s="159"/>
      <c r="G118" s="159"/>
      <c r="H118" s="111" t="s">
        <v>0</v>
      </c>
    </row>
    <row r="119" spans="1:8" s="50" customFormat="1" ht="12.75">
      <c r="A119" s="55"/>
      <c r="B119" s="72"/>
      <c r="C119" s="82"/>
      <c r="D119" s="82"/>
      <c r="E119" s="72"/>
      <c r="F119" s="159"/>
      <c r="G119" s="159"/>
      <c r="H119" s="111" t="s">
        <v>0</v>
      </c>
    </row>
    <row r="120" spans="1:8" s="50" customFormat="1" ht="12.75">
      <c r="A120" s="55"/>
      <c r="B120" s="72"/>
      <c r="C120" s="82"/>
      <c r="D120" s="82"/>
      <c r="E120" s="72"/>
      <c r="F120" s="159"/>
      <c r="G120" s="159"/>
      <c r="H120" s="111" t="s">
        <v>0</v>
      </c>
    </row>
    <row r="121" spans="1:8" s="50" customFormat="1" ht="12.75">
      <c r="A121" s="55"/>
      <c r="B121" s="72"/>
      <c r="C121" s="82"/>
      <c r="D121" s="82"/>
      <c r="E121" s="72"/>
      <c r="F121" s="159"/>
      <c r="G121" s="159"/>
      <c r="H121" s="111" t="s">
        <v>0</v>
      </c>
    </row>
    <row r="122" spans="1:8" s="50" customFormat="1" ht="12.75">
      <c r="A122" s="55"/>
      <c r="B122" s="72"/>
      <c r="C122" s="82"/>
      <c r="D122" s="82"/>
      <c r="E122" s="72"/>
      <c r="F122" s="159"/>
      <c r="G122" s="159"/>
      <c r="H122" s="111" t="s">
        <v>0</v>
      </c>
    </row>
    <row r="123" spans="1:8" s="50" customFormat="1" ht="12.75">
      <c r="A123" s="55"/>
      <c r="B123" s="72"/>
      <c r="C123" s="82"/>
      <c r="D123" s="82"/>
      <c r="E123" s="72"/>
      <c r="F123" s="159"/>
      <c r="G123" s="159"/>
      <c r="H123" s="111" t="s">
        <v>0</v>
      </c>
    </row>
    <row r="124" spans="1:8" s="50" customFormat="1" ht="12.75">
      <c r="A124" s="55"/>
      <c r="B124" s="72"/>
      <c r="C124" s="82"/>
      <c r="D124" s="82"/>
      <c r="E124" s="72"/>
      <c r="F124" s="159"/>
      <c r="G124" s="159"/>
      <c r="H124" s="111" t="s">
        <v>0</v>
      </c>
    </row>
    <row r="125" spans="1:8" s="50" customFormat="1" ht="12.75">
      <c r="A125" s="55"/>
      <c r="B125" s="72"/>
      <c r="C125" s="82"/>
      <c r="D125" s="82"/>
      <c r="E125" s="72"/>
      <c r="F125" s="159"/>
      <c r="G125" s="159"/>
      <c r="H125" s="111" t="s">
        <v>0</v>
      </c>
    </row>
    <row r="126" spans="1:8" s="50" customFormat="1" ht="12.75">
      <c r="A126" s="55"/>
      <c r="B126" s="72"/>
      <c r="C126" s="82"/>
      <c r="D126" s="82"/>
      <c r="E126" s="72"/>
      <c r="F126" s="159"/>
      <c r="G126" s="159"/>
      <c r="H126" s="111" t="s">
        <v>0</v>
      </c>
    </row>
    <row r="127" spans="1:8" s="50" customFormat="1" ht="12.75">
      <c r="A127" s="55"/>
      <c r="B127" s="72"/>
      <c r="C127" s="82"/>
      <c r="D127" s="82"/>
      <c r="E127" s="72"/>
      <c r="F127" s="159"/>
      <c r="G127" s="159"/>
      <c r="H127" s="111" t="s">
        <v>0</v>
      </c>
    </row>
    <row r="128" spans="1:8" s="50" customFormat="1" ht="12.75">
      <c r="A128" s="55"/>
      <c r="B128" s="72"/>
      <c r="C128" s="82"/>
      <c r="D128" s="82"/>
      <c r="E128" s="72"/>
      <c r="F128" s="159"/>
      <c r="G128" s="159"/>
      <c r="H128" s="111" t="s">
        <v>0</v>
      </c>
    </row>
    <row r="129" spans="1:8" s="50" customFormat="1" ht="12.75">
      <c r="A129" s="55"/>
      <c r="B129" s="72"/>
      <c r="C129" s="82"/>
      <c r="D129" s="82"/>
      <c r="E129" s="72"/>
      <c r="F129" s="159"/>
      <c r="G129" s="159"/>
      <c r="H129" s="111" t="s">
        <v>0</v>
      </c>
    </row>
    <row r="130" spans="1:8" s="50" customFormat="1" ht="12.75">
      <c r="A130" s="55"/>
      <c r="B130" s="72"/>
      <c r="C130" s="82"/>
      <c r="D130" s="82"/>
      <c r="E130" s="72"/>
      <c r="F130" s="159"/>
      <c r="G130" s="159"/>
      <c r="H130" s="111" t="s">
        <v>0</v>
      </c>
    </row>
    <row r="131" spans="1:8" s="50" customFormat="1" ht="12.75">
      <c r="A131" s="55"/>
      <c r="B131" s="72"/>
      <c r="C131" s="82"/>
      <c r="D131" s="82"/>
      <c r="E131" s="72"/>
      <c r="F131" s="159"/>
      <c r="G131" s="159"/>
      <c r="H131" s="111" t="s">
        <v>0</v>
      </c>
    </row>
    <row r="132" spans="1:8" s="50" customFormat="1" ht="12.75">
      <c r="A132" s="55"/>
      <c r="B132" s="72"/>
      <c r="C132" s="82"/>
      <c r="D132" s="82"/>
      <c r="E132" s="72"/>
      <c r="F132" s="159"/>
      <c r="G132" s="159"/>
      <c r="H132" s="111" t="s">
        <v>0</v>
      </c>
    </row>
    <row r="133" spans="1:8" s="50" customFormat="1" ht="12.75">
      <c r="A133" s="55"/>
      <c r="B133" s="72"/>
      <c r="C133" s="82"/>
      <c r="D133" s="82"/>
      <c r="E133" s="72"/>
      <c r="F133" s="159"/>
      <c r="G133" s="159"/>
      <c r="H133" s="111" t="s">
        <v>0</v>
      </c>
    </row>
    <row r="134" spans="1:8" s="50" customFormat="1" ht="12.75">
      <c r="A134" s="55"/>
      <c r="B134" s="72"/>
      <c r="C134" s="82"/>
      <c r="D134" s="82"/>
      <c r="E134" s="72"/>
      <c r="F134" s="159"/>
      <c r="G134" s="159"/>
      <c r="H134" s="111" t="s">
        <v>0</v>
      </c>
    </row>
    <row r="135" spans="1:8" s="50" customFormat="1" ht="12.75">
      <c r="A135" s="55"/>
      <c r="B135" s="72"/>
      <c r="C135" s="82"/>
      <c r="D135" s="82"/>
      <c r="E135" s="72"/>
      <c r="F135" s="159"/>
      <c r="G135" s="159"/>
      <c r="H135" s="111" t="s">
        <v>0</v>
      </c>
    </row>
    <row r="136" spans="1:8" s="50" customFormat="1" ht="12.75">
      <c r="A136" s="55"/>
      <c r="B136" s="72"/>
      <c r="C136" s="82"/>
      <c r="D136" s="82"/>
      <c r="E136" s="72"/>
      <c r="F136" s="159"/>
      <c r="G136" s="159"/>
      <c r="H136" s="111" t="s">
        <v>0</v>
      </c>
    </row>
    <row r="137" spans="1:8" s="50" customFormat="1" ht="12.75">
      <c r="A137" s="55"/>
      <c r="B137" s="72"/>
      <c r="C137" s="82"/>
      <c r="D137" s="82"/>
      <c r="E137" s="72"/>
      <c r="F137" s="159"/>
      <c r="G137" s="159"/>
      <c r="H137" s="111" t="s">
        <v>0</v>
      </c>
    </row>
    <row r="138" spans="1:8" s="50" customFormat="1" ht="12.75">
      <c r="A138" s="55"/>
      <c r="B138" s="72"/>
      <c r="C138" s="82"/>
      <c r="D138" s="82"/>
      <c r="E138" s="72"/>
      <c r="F138" s="159"/>
      <c r="G138" s="159"/>
      <c r="H138" s="111" t="s">
        <v>0</v>
      </c>
    </row>
    <row r="139" spans="1:8" s="50" customFormat="1" ht="12.75">
      <c r="A139" s="55"/>
      <c r="B139" s="72"/>
      <c r="C139" s="82"/>
      <c r="D139" s="82"/>
      <c r="E139" s="72"/>
      <c r="F139" s="159"/>
      <c r="G139" s="159"/>
      <c r="H139" s="111" t="s">
        <v>0</v>
      </c>
    </row>
    <row r="140" spans="1:8" s="50" customFormat="1" ht="12.75">
      <c r="A140" s="55"/>
      <c r="B140" s="72"/>
      <c r="C140" s="82"/>
      <c r="D140" s="82"/>
      <c r="E140" s="72"/>
      <c r="F140" s="159"/>
      <c r="G140" s="159"/>
      <c r="H140" s="111" t="s">
        <v>0</v>
      </c>
    </row>
    <row r="141" spans="1:8" s="50" customFormat="1" ht="12.75">
      <c r="A141" s="55"/>
      <c r="B141" s="72"/>
      <c r="C141" s="82"/>
      <c r="D141" s="82"/>
      <c r="E141" s="72"/>
      <c r="F141" s="159"/>
      <c r="G141" s="159"/>
      <c r="H141" s="111" t="s">
        <v>0</v>
      </c>
    </row>
    <row r="142" spans="1:8" s="50" customFormat="1" ht="12.75">
      <c r="A142" s="55"/>
      <c r="B142" s="72"/>
      <c r="C142" s="82"/>
      <c r="D142" s="82"/>
      <c r="E142" s="72"/>
      <c r="F142" s="159"/>
      <c r="G142" s="159"/>
      <c r="H142" s="111" t="s">
        <v>0</v>
      </c>
    </row>
    <row r="143" spans="1:8" s="50" customFormat="1" ht="12.75">
      <c r="A143" s="55"/>
      <c r="B143" s="72"/>
      <c r="C143" s="82"/>
      <c r="D143" s="82"/>
      <c r="E143" s="72"/>
      <c r="F143" s="159"/>
      <c r="G143" s="159"/>
      <c r="H143" s="111" t="s">
        <v>0</v>
      </c>
    </row>
    <row r="144" spans="1:8" s="50" customFormat="1" ht="12.75">
      <c r="A144" s="55"/>
      <c r="B144" s="72"/>
      <c r="C144" s="82"/>
      <c r="D144" s="82"/>
      <c r="E144" s="72"/>
      <c r="F144" s="159"/>
      <c r="G144" s="159"/>
      <c r="H144" s="111" t="s">
        <v>0</v>
      </c>
    </row>
    <row r="145" spans="1:8" s="50" customFormat="1" ht="12.75">
      <c r="A145" s="55"/>
      <c r="B145" s="72"/>
      <c r="C145" s="82"/>
      <c r="D145" s="82"/>
      <c r="E145" s="72"/>
      <c r="F145" s="159"/>
      <c r="G145" s="159"/>
      <c r="H145" s="111" t="s">
        <v>0</v>
      </c>
    </row>
    <row r="146" spans="1:8" s="50" customFormat="1" ht="12.75">
      <c r="A146" s="55"/>
      <c r="B146" s="72"/>
      <c r="C146" s="82"/>
      <c r="D146" s="82"/>
      <c r="E146" s="72"/>
      <c r="F146" s="159"/>
      <c r="G146" s="159"/>
      <c r="H146" s="111" t="s">
        <v>0</v>
      </c>
    </row>
    <row r="147" spans="1:8" s="50" customFormat="1" ht="12.75">
      <c r="A147" s="55"/>
      <c r="B147" s="72"/>
      <c r="C147" s="82"/>
      <c r="D147" s="82"/>
      <c r="E147" s="72"/>
      <c r="F147" s="159"/>
      <c r="G147" s="159"/>
      <c r="H147" s="111" t="s">
        <v>0</v>
      </c>
    </row>
    <row r="148" spans="1:8" s="50" customFormat="1" ht="12.75">
      <c r="A148" s="55"/>
      <c r="B148" s="72"/>
      <c r="C148" s="82"/>
      <c r="D148" s="82"/>
      <c r="E148" s="72"/>
      <c r="F148" s="159"/>
      <c r="G148" s="159"/>
      <c r="H148" s="111" t="s">
        <v>0</v>
      </c>
    </row>
    <row r="149" spans="1:8" s="50" customFormat="1" ht="12.75">
      <c r="A149" s="55"/>
      <c r="B149" s="72"/>
      <c r="C149" s="82"/>
      <c r="D149" s="82"/>
      <c r="E149" s="72"/>
      <c r="F149" s="159"/>
      <c r="G149" s="159"/>
      <c r="H149" s="111" t="s">
        <v>0</v>
      </c>
    </row>
    <row r="150" spans="1:8" s="50" customFormat="1" ht="12.75">
      <c r="A150" s="55"/>
      <c r="B150" s="72"/>
      <c r="C150" s="82"/>
      <c r="D150" s="82"/>
      <c r="E150" s="72"/>
      <c r="F150" s="159"/>
      <c r="G150" s="159"/>
      <c r="H150" s="111" t="s">
        <v>0</v>
      </c>
    </row>
    <row r="151" spans="1:8" s="50" customFormat="1" ht="12.75">
      <c r="A151" s="55"/>
      <c r="B151" s="72"/>
      <c r="C151" s="82"/>
      <c r="D151" s="82"/>
      <c r="E151" s="72"/>
      <c r="F151" s="159"/>
      <c r="G151" s="159"/>
      <c r="H151" s="111" t="s">
        <v>0</v>
      </c>
    </row>
    <row r="152" spans="1:8" s="50" customFormat="1" ht="12.75">
      <c r="A152" s="55"/>
      <c r="B152" s="72"/>
      <c r="C152" s="82"/>
      <c r="D152" s="82"/>
      <c r="E152" s="72"/>
      <c r="F152" s="159"/>
      <c r="G152" s="159"/>
      <c r="H152" s="111" t="s">
        <v>0</v>
      </c>
    </row>
    <row r="153" spans="1:8" s="50" customFormat="1" ht="12.75">
      <c r="A153" s="55"/>
      <c r="B153" s="72"/>
      <c r="C153" s="82"/>
      <c r="D153" s="82"/>
      <c r="E153" s="72"/>
      <c r="F153" s="159"/>
      <c r="G153" s="159"/>
      <c r="H153" s="111" t="s">
        <v>0</v>
      </c>
    </row>
    <row r="154" spans="1:8" s="50" customFormat="1" ht="12.75">
      <c r="A154" s="55"/>
      <c r="B154" s="72"/>
      <c r="C154" s="82"/>
      <c r="D154" s="82"/>
      <c r="E154" s="72"/>
      <c r="F154" s="159"/>
      <c r="G154" s="159"/>
      <c r="H154" s="111" t="s">
        <v>0</v>
      </c>
    </row>
    <row r="155" spans="1:8" s="50" customFormat="1" ht="12.75">
      <c r="A155" s="55"/>
      <c r="B155" s="72"/>
      <c r="C155" s="82"/>
      <c r="D155" s="82"/>
      <c r="E155" s="72"/>
      <c r="F155" s="159"/>
      <c r="G155" s="159"/>
      <c r="H155" s="111" t="s">
        <v>0</v>
      </c>
    </row>
    <row r="156" spans="1:8" s="50" customFormat="1" ht="12.75">
      <c r="A156" s="55"/>
      <c r="B156" s="72"/>
      <c r="C156" s="82"/>
      <c r="D156" s="82"/>
      <c r="E156" s="72"/>
      <c r="F156" s="159"/>
      <c r="G156" s="159"/>
      <c r="H156" s="111" t="s">
        <v>0</v>
      </c>
    </row>
    <row r="157" spans="1:8" s="50" customFormat="1" ht="12.75">
      <c r="A157" s="55"/>
      <c r="B157" s="72"/>
      <c r="C157" s="82"/>
      <c r="D157" s="82"/>
      <c r="E157" s="72"/>
      <c r="F157" s="159"/>
      <c r="G157" s="159"/>
      <c r="H157" s="111" t="s">
        <v>0</v>
      </c>
    </row>
    <row r="158" spans="1:8" s="50" customFormat="1" ht="12.75">
      <c r="A158" s="55"/>
      <c r="B158" s="72"/>
      <c r="C158" s="82"/>
      <c r="D158" s="82"/>
      <c r="E158" s="72"/>
      <c r="F158" s="159"/>
      <c r="G158" s="159"/>
      <c r="H158" s="111" t="s">
        <v>0</v>
      </c>
    </row>
    <row r="159" spans="1:8" s="50" customFormat="1" ht="12.75">
      <c r="A159" s="55"/>
      <c r="B159" s="72"/>
      <c r="C159" s="82"/>
      <c r="D159" s="82"/>
      <c r="E159" s="72"/>
      <c r="F159" s="159"/>
      <c r="G159" s="159"/>
      <c r="H159" s="111" t="s">
        <v>0</v>
      </c>
    </row>
    <row r="160" spans="1:8" s="50" customFormat="1" ht="12.75">
      <c r="A160" s="55"/>
      <c r="B160" s="72"/>
      <c r="C160" s="82"/>
      <c r="D160" s="82"/>
      <c r="E160" s="72"/>
      <c r="F160" s="159"/>
      <c r="G160" s="159"/>
      <c r="H160" s="111" t="s">
        <v>0</v>
      </c>
    </row>
    <row r="161" spans="1:8" s="50" customFormat="1" ht="12.75">
      <c r="A161" s="55"/>
      <c r="B161" s="72"/>
      <c r="C161" s="82"/>
      <c r="D161" s="82"/>
      <c r="E161" s="72"/>
      <c r="F161" s="159"/>
      <c r="G161" s="159"/>
      <c r="H161" s="111" t="s">
        <v>0</v>
      </c>
    </row>
    <row r="162" spans="1:8" s="50" customFormat="1" ht="12.75">
      <c r="A162" s="55"/>
      <c r="B162" s="72"/>
      <c r="C162" s="82"/>
      <c r="D162" s="82"/>
      <c r="E162" s="72"/>
      <c r="F162" s="159"/>
      <c r="G162" s="159"/>
      <c r="H162" s="111" t="s">
        <v>0</v>
      </c>
    </row>
    <row r="163" spans="1:8" s="50" customFormat="1" ht="12.75">
      <c r="A163" s="55"/>
      <c r="B163" s="72"/>
      <c r="C163" s="82"/>
      <c r="D163" s="82"/>
      <c r="E163" s="72"/>
      <c r="F163" s="159"/>
      <c r="G163" s="159"/>
      <c r="H163" s="111" t="s">
        <v>0</v>
      </c>
    </row>
    <row r="164" spans="1:8" s="50" customFormat="1" ht="12.75">
      <c r="A164" s="55"/>
      <c r="B164" s="72"/>
      <c r="C164" s="82"/>
      <c r="D164" s="82"/>
      <c r="E164" s="72"/>
      <c r="F164" s="159"/>
      <c r="G164" s="159"/>
      <c r="H164" s="111" t="s">
        <v>0</v>
      </c>
    </row>
    <row r="165" spans="1:8" s="50" customFormat="1" ht="12.75">
      <c r="A165" s="55"/>
      <c r="B165" s="72"/>
      <c r="C165" s="82"/>
      <c r="D165" s="82"/>
      <c r="E165" s="72"/>
      <c r="F165" s="159"/>
      <c r="G165" s="159"/>
      <c r="H165" s="111" t="s">
        <v>0</v>
      </c>
    </row>
    <row r="166" spans="1:8" s="50" customFormat="1" ht="12.75">
      <c r="A166" s="55"/>
      <c r="B166" s="72"/>
      <c r="C166" s="82"/>
      <c r="D166" s="82"/>
      <c r="E166" s="72"/>
      <c r="F166" s="159"/>
      <c r="G166" s="159"/>
      <c r="H166" s="111" t="s">
        <v>0</v>
      </c>
    </row>
    <row r="167" spans="1:8" s="50" customFormat="1" ht="12.75">
      <c r="A167" s="55"/>
      <c r="B167" s="72"/>
      <c r="C167" s="82"/>
      <c r="D167" s="82"/>
      <c r="E167" s="72"/>
      <c r="F167" s="159"/>
      <c r="G167" s="159"/>
      <c r="H167" s="111" t="s">
        <v>0</v>
      </c>
    </row>
    <row r="168" spans="1:8" s="50" customFormat="1" ht="12.75">
      <c r="A168" s="55"/>
      <c r="B168" s="72"/>
      <c r="C168" s="82"/>
      <c r="D168" s="82"/>
      <c r="E168" s="72"/>
      <c r="F168" s="159"/>
      <c r="G168" s="159"/>
      <c r="H168" s="111" t="s">
        <v>0</v>
      </c>
    </row>
    <row r="169" spans="1:8" s="50" customFormat="1" ht="12.75">
      <c r="A169" s="55"/>
      <c r="B169" s="72"/>
      <c r="C169" s="82"/>
      <c r="D169" s="82"/>
      <c r="E169" s="72"/>
      <c r="F169" s="159"/>
      <c r="G169" s="159"/>
      <c r="H169" s="111"/>
    </row>
    <row r="170" spans="1:8" s="50" customFormat="1" ht="12.75">
      <c r="A170" s="55"/>
      <c r="B170" s="72"/>
      <c r="C170" s="82"/>
      <c r="D170" s="82"/>
      <c r="E170" s="72"/>
      <c r="F170" s="159"/>
      <c r="G170" s="159"/>
      <c r="H170" s="111"/>
    </row>
    <row r="171" spans="1:8" s="50" customFormat="1" ht="12.75">
      <c r="A171" s="55"/>
      <c r="B171" s="72"/>
      <c r="C171" s="82"/>
      <c r="D171" s="82"/>
      <c r="E171" s="72"/>
      <c r="F171" s="159"/>
      <c r="G171" s="159"/>
      <c r="H171" s="111"/>
    </row>
    <row r="172" spans="1:8" s="50" customFormat="1" ht="12.75">
      <c r="A172" s="55"/>
      <c r="B172" s="72"/>
      <c r="C172" s="82"/>
      <c r="D172" s="82"/>
      <c r="E172" s="72"/>
      <c r="F172" s="159"/>
      <c r="G172" s="159"/>
      <c r="H172" s="111"/>
    </row>
    <row r="173" spans="1:8" s="50" customFormat="1" ht="12.75">
      <c r="A173" s="55"/>
      <c r="B173" s="72"/>
      <c r="C173" s="82"/>
      <c r="D173" s="82"/>
      <c r="E173" s="72"/>
      <c r="F173" s="159"/>
      <c r="G173" s="159"/>
      <c r="H173" s="111"/>
    </row>
    <row r="174" spans="1:8" s="50" customFormat="1" ht="12.75">
      <c r="A174" s="55"/>
      <c r="B174" s="72"/>
      <c r="C174" s="82"/>
      <c r="D174" s="82"/>
      <c r="E174" s="72"/>
      <c r="F174" s="159"/>
      <c r="G174" s="159"/>
      <c r="H174" s="111"/>
    </row>
    <row r="175" spans="1:8" s="50" customFormat="1" ht="12.75">
      <c r="A175" s="55"/>
      <c r="B175" s="72"/>
      <c r="C175" s="82"/>
      <c r="D175" s="82"/>
      <c r="E175" s="72"/>
      <c r="F175" s="159"/>
      <c r="G175" s="159"/>
      <c r="H175" s="111"/>
    </row>
    <row r="176" spans="1:8" s="50" customFormat="1" ht="12.75">
      <c r="A176" s="55"/>
      <c r="B176" s="72"/>
      <c r="C176" s="82"/>
      <c r="D176" s="82"/>
      <c r="E176" s="72"/>
      <c r="F176" s="159"/>
      <c r="G176" s="159"/>
      <c r="H176" s="111"/>
    </row>
    <row r="177" spans="1:8" s="50" customFormat="1" ht="12.75">
      <c r="A177" s="55"/>
      <c r="B177" s="72"/>
      <c r="C177" s="82"/>
      <c r="D177" s="82"/>
      <c r="E177" s="72"/>
      <c r="F177" s="159"/>
      <c r="G177" s="159"/>
      <c r="H177" s="111"/>
    </row>
    <row r="178" spans="1:8" s="50" customFormat="1" ht="12.75">
      <c r="A178" s="55"/>
      <c r="B178" s="72"/>
      <c r="C178" s="82"/>
      <c r="D178" s="82"/>
      <c r="E178" s="72"/>
      <c r="F178" s="159"/>
      <c r="G178" s="159"/>
      <c r="H178" s="111"/>
    </row>
    <row r="179" spans="1:8" s="50" customFormat="1" ht="12.75">
      <c r="A179" s="55"/>
      <c r="B179" s="72"/>
      <c r="C179" s="82"/>
      <c r="D179" s="82"/>
      <c r="E179" s="72"/>
      <c r="F179" s="159"/>
      <c r="G179" s="159"/>
      <c r="H179" s="111"/>
    </row>
    <row r="180" spans="1:8" s="50" customFormat="1" ht="12.75">
      <c r="A180" s="55"/>
      <c r="B180" s="72"/>
      <c r="C180" s="82"/>
      <c r="D180" s="82"/>
      <c r="E180" s="72"/>
      <c r="F180" s="159"/>
      <c r="G180" s="159"/>
      <c r="H180" s="111"/>
    </row>
    <row r="181" spans="1:8" s="50" customFormat="1" ht="12.75">
      <c r="A181" s="55"/>
      <c r="B181" s="72"/>
      <c r="C181" s="82"/>
      <c r="D181" s="82"/>
      <c r="E181" s="72"/>
      <c r="F181" s="159"/>
      <c r="G181" s="159"/>
      <c r="H181" s="111"/>
    </row>
    <row r="182" spans="1:8" s="50" customFormat="1" ht="12.75">
      <c r="A182" s="55"/>
      <c r="B182" s="72"/>
      <c r="C182" s="82"/>
      <c r="D182" s="82"/>
      <c r="E182" s="72"/>
      <c r="F182" s="159"/>
      <c r="G182" s="159"/>
      <c r="H182" s="111"/>
    </row>
    <row r="183" spans="1:8" s="50" customFormat="1" ht="12.75">
      <c r="A183" s="55"/>
      <c r="B183" s="72"/>
      <c r="C183" s="82"/>
      <c r="D183" s="82"/>
      <c r="E183" s="72"/>
      <c r="F183" s="159"/>
      <c r="G183" s="159"/>
      <c r="H183" s="111"/>
    </row>
    <row r="184" spans="1:8" s="50" customFormat="1" ht="12.75">
      <c r="A184" s="55"/>
      <c r="B184" s="72"/>
      <c r="C184" s="82"/>
      <c r="D184" s="82"/>
      <c r="E184" s="72"/>
      <c r="F184" s="159"/>
      <c r="G184" s="159"/>
      <c r="H184" s="111"/>
    </row>
    <row r="185" spans="1:8" s="50" customFormat="1" ht="12.75">
      <c r="A185" s="55"/>
      <c r="B185" s="72"/>
      <c r="C185" s="82"/>
      <c r="D185" s="82"/>
      <c r="E185" s="72"/>
      <c r="F185" s="159"/>
      <c r="G185" s="159"/>
      <c r="H185" s="111"/>
    </row>
    <row r="186" spans="1:8" s="50" customFormat="1" ht="12.75">
      <c r="A186" s="55"/>
      <c r="B186" s="72"/>
      <c r="C186" s="82"/>
      <c r="D186" s="82"/>
      <c r="E186" s="72"/>
      <c r="F186" s="159"/>
      <c r="G186" s="159"/>
      <c r="H186" s="111"/>
    </row>
    <row r="187" spans="1:8" s="50" customFormat="1" ht="12.75">
      <c r="A187" s="55"/>
      <c r="B187" s="72"/>
      <c r="C187" s="82"/>
      <c r="D187" s="82"/>
      <c r="E187" s="72"/>
      <c r="F187" s="159"/>
      <c r="G187" s="159"/>
      <c r="H187" s="111"/>
    </row>
    <row r="188" spans="1:8" s="50" customFormat="1" ht="12.75">
      <c r="A188" s="55"/>
      <c r="B188" s="72"/>
      <c r="C188" s="82"/>
      <c r="D188" s="82"/>
      <c r="E188" s="72"/>
      <c r="F188" s="159"/>
      <c r="G188" s="159"/>
      <c r="H188" s="111"/>
    </row>
    <row r="189" spans="1:8" s="50" customFormat="1" ht="12.75">
      <c r="A189" s="55"/>
      <c r="B189" s="72"/>
      <c r="C189" s="82"/>
      <c r="D189" s="82"/>
      <c r="E189" s="72"/>
      <c r="F189" s="159"/>
      <c r="G189" s="159"/>
      <c r="H189" s="111"/>
    </row>
    <row r="190" spans="1:8" s="50" customFormat="1" ht="12.75">
      <c r="A190" s="55"/>
      <c r="B190" s="72"/>
      <c r="C190" s="82"/>
      <c r="D190" s="82"/>
      <c r="E190" s="72"/>
      <c r="F190" s="159"/>
      <c r="G190" s="159"/>
      <c r="H190" s="111"/>
    </row>
    <row r="191" spans="1:8" s="50" customFormat="1" ht="12.75">
      <c r="A191" s="55"/>
      <c r="B191" s="72"/>
      <c r="C191" s="82"/>
      <c r="D191" s="82"/>
      <c r="E191" s="72"/>
      <c r="F191" s="159"/>
      <c r="G191" s="159"/>
      <c r="H191" s="111"/>
    </row>
    <row r="192" spans="1:8" s="50" customFormat="1" ht="12.75">
      <c r="A192" s="55"/>
      <c r="B192" s="72"/>
      <c r="C192" s="82"/>
      <c r="D192" s="82"/>
      <c r="E192" s="72"/>
      <c r="F192" s="159"/>
      <c r="G192" s="159"/>
      <c r="H192" s="111"/>
    </row>
    <row r="193" spans="1:8" s="50" customFormat="1" ht="12.75">
      <c r="A193" s="55"/>
      <c r="B193" s="72"/>
      <c r="C193" s="82"/>
      <c r="D193" s="82"/>
      <c r="E193" s="72"/>
      <c r="F193" s="159"/>
      <c r="G193" s="159"/>
      <c r="H193" s="111"/>
    </row>
    <row r="194" spans="1:8" s="50" customFormat="1" ht="12.75">
      <c r="A194" s="55"/>
      <c r="B194" s="72"/>
      <c r="C194" s="82"/>
      <c r="D194" s="82"/>
      <c r="E194" s="72"/>
      <c r="F194" s="159"/>
      <c r="G194" s="159"/>
      <c r="H194" s="111"/>
    </row>
    <row r="195" spans="1:8" s="50" customFormat="1" ht="12.75">
      <c r="A195" s="55"/>
      <c r="B195" s="72"/>
      <c r="C195" s="82"/>
      <c r="D195" s="82"/>
      <c r="E195" s="72"/>
      <c r="F195" s="159"/>
      <c r="G195" s="159"/>
      <c r="H195" s="111"/>
    </row>
    <row r="196" spans="1:8" s="50" customFormat="1" ht="12.75">
      <c r="A196" s="55"/>
      <c r="B196" s="72"/>
      <c r="C196" s="82"/>
      <c r="D196" s="82"/>
      <c r="E196" s="72"/>
      <c r="F196" s="159"/>
      <c r="G196" s="159"/>
      <c r="H196" s="111"/>
    </row>
    <row r="197" spans="1:8" s="50" customFormat="1" ht="12.75">
      <c r="A197" s="55"/>
      <c r="B197" s="72"/>
      <c r="C197" s="82"/>
      <c r="D197" s="82"/>
      <c r="E197" s="72"/>
      <c r="F197" s="159"/>
      <c r="G197" s="159"/>
      <c r="H197" s="111"/>
    </row>
    <row r="198" spans="1:8" s="50" customFormat="1" ht="12.75">
      <c r="A198" s="55"/>
      <c r="B198" s="72"/>
      <c r="C198" s="82"/>
      <c r="D198" s="82"/>
      <c r="E198" s="72"/>
      <c r="F198" s="159"/>
      <c r="G198" s="159"/>
      <c r="H198" s="111"/>
    </row>
    <row r="199" spans="1:8" s="50" customFormat="1" ht="12.75">
      <c r="A199" s="55"/>
      <c r="B199" s="72"/>
      <c r="C199" s="82"/>
      <c r="D199" s="82"/>
      <c r="E199" s="72"/>
      <c r="F199" s="159"/>
      <c r="G199" s="159"/>
      <c r="H199" s="111"/>
    </row>
    <row r="200" spans="1:8" s="50" customFormat="1" ht="12.75">
      <c r="A200" s="55"/>
      <c r="B200" s="72"/>
      <c r="C200" s="82"/>
      <c r="D200" s="82"/>
      <c r="E200" s="72"/>
      <c r="F200" s="159"/>
      <c r="G200" s="159"/>
      <c r="H200" s="111"/>
    </row>
    <row r="201" spans="1:8" ht="12.75">
      <c r="A201" s="55"/>
      <c r="B201" s="72"/>
      <c r="D201" s="82"/>
      <c r="E201" s="72"/>
      <c r="F201" s="159"/>
      <c r="G201" s="159"/>
      <c r="H201" s="111"/>
    </row>
    <row r="202" spans="1:8" ht="12.75">
      <c r="A202" s="55"/>
      <c r="B202" s="72"/>
      <c r="D202" s="82"/>
      <c r="E202" s="72"/>
      <c r="F202" s="159"/>
      <c r="G202" s="159"/>
      <c r="H202" s="111"/>
    </row>
    <row r="203" spans="1:8" ht="12.75">
      <c r="A203" s="55"/>
      <c r="H203" s="105"/>
    </row>
    <row r="204" spans="1:8" ht="12.75">
      <c r="A204" s="55"/>
      <c r="H204" s="105"/>
    </row>
    <row r="205" spans="1:8" ht="12.75">
      <c r="A205" s="55"/>
      <c r="H205" s="105"/>
    </row>
    <row r="206" spans="1:8" ht="12.75">
      <c r="A206" s="55"/>
      <c r="H206" s="105"/>
    </row>
    <row r="207" spans="1:8" ht="12.75">
      <c r="A207" s="55"/>
      <c r="H207" s="105"/>
    </row>
    <row r="208" spans="1:8" ht="12.75">
      <c r="A208" s="55"/>
      <c r="H208" s="105"/>
    </row>
    <row r="209" spans="1:8" ht="12.75">
      <c r="A209" s="55"/>
      <c r="H209" s="105"/>
    </row>
    <row r="210" spans="1:8" ht="12.75">
      <c r="A210" s="55"/>
      <c r="H210" s="105"/>
    </row>
    <row r="211" spans="1:8" ht="12.75">
      <c r="A211" s="55"/>
      <c r="H211" s="105"/>
    </row>
    <row r="212" spans="1:8" ht="12.75">
      <c r="A212" s="55"/>
      <c r="H212" s="105"/>
    </row>
    <row r="213" spans="1:8" ht="12.75">
      <c r="A213" s="55"/>
      <c r="H213" s="105"/>
    </row>
    <row r="214" spans="1:8" ht="12.75">
      <c r="A214" s="55"/>
      <c r="H214" s="105"/>
    </row>
    <row r="215" spans="1:8" ht="12.75">
      <c r="A215" s="55"/>
      <c r="H215" s="105"/>
    </row>
    <row r="216" spans="1:8" ht="12.75">
      <c r="A216" s="55"/>
      <c r="H216" s="105"/>
    </row>
    <row r="217" spans="1:8" ht="12.75">
      <c r="A217" s="55"/>
      <c r="H217" s="105"/>
    </row>
    <row r="218" spans="1:8" ht="12.75">
      <c r="A218" s="55"/>
      <c r="H218" s="105"/>
    </row>
    <row r="219" spans="1:8" ht="12.75">
      <c r="A219" s="55"/>
      <c r="H219" s="105"/>
    </row>
    <row r="220" spans="1:8" ht="12.75">
      <c r="A220" s="55"/>
      <c r="H220" s="105"/>
    </row>
    <row r="221" spans="1:8" ht="12.75">
      <c r="A221" s="55"/>
      <c r="H221" s="105"/>
    </row>
    <row r="222" spans="1:8" ht="12.75">
      <c r="A222" s="55"/>
      <c r="H222" s="105"/>
    </row>
    <row r="223" spans="1:8" ht="12.75">
      <c r="A223" s="55"/>
      <c r="H223" s="105"/>
    </row>
    <row r="224" spans="1:8" ht="12.75">
      <c r="A224" s="55"/>
      <c r="H224" s="105"/>
    </row>
    <row r="225" spans="1:8" ht="12.75">
      <c r="A225" s="55"/>
      <c r="H225" s="105"/>
    </row>
    <row r="226" spans="1:8" ht="12.75">
      <c r="A226" s="55"/>
      <c r="H226" s="105"/>
    </row>
    <row r="227" spans="1:8" ht="12.75">
      <c r="A227" s="55"/>
      <c r="H227" s="105"/>
    </row>
    <row r="228" spans="1:8" ht="12.75">
      <c r="A228" s="55"/>
      <c r="H228" s="105"/>
    </row>
    <row r="229" spans="1:8" ht="12.75">
      <c r="A229" s="55"/>
      <c r="H229" s="105"/>
    </row>
    <row r="230" spans="1:8" ht="12.75">
      <c r="A230" s="55"/>
      <c r="H230" s="105"/>
    </row>
    <row r="231" spans="1:8" ht="12.75">
      <c r="A231" s="55"/>
      <c r="H231" s="105"/>
    </row>
    <row r="232" spans="1:8" ht="12.75">
      <c r="A232" s="55"/>
      <c r="H232" s="105"/>
    </row>
    <row r="233" spans="1:8" ht="12.75">
      <c r="A233" s="55"/>
      <c r="H233" s="105"/>
    </row>
    <row r="234" spans="1:8" ht="12.75">
      <c r="A234" s="55"/>
      <c r="H234" s="105"/>
    </row>
    <row r="235" spans="1:8" ht="12.75">
      <c r="A235" s="55"/>
      <c r="H235" s="105"/>
    </row>
    <row r="236" spans="1:8" ht="12.75">
      <c r="A236" s="55"/>
      <c r="H236" s="105"/>
    </row>
    <row r="237" spans="1:8" ht="12.75">
      <c r="A237" s="55"/>
      <c r="H237" s="105"/>
    </row>
    <row r="238" spans="1:8" ht="12.75">
      <c r="A238" s="55"/>
      <c r="H238" s="105"/>
    </row>
    <row r="239" spans="1:8" ht="12.75">
      <c r="A239" s="55"/>
      <c r="H239" s="105"/>
    </row>
    <row r="240" spans="1:8" ht="12.75">
      <c r="A240" s="55"/>
      <c r="H240" s="105"/>
    </row>
    <row r="241" spans="1:8" ht="12.75">
      <c r="A241" s="55"/>
      <c r="H241" s="105"/>
    </row>
    <row r="242" spans="1:8" ht="12.75">
      <c r="A242" s="55"/>
      <c r="H242" s="105"/>
    </row>
    <row r="243" spans="1:8" ht="12.75">
      <c r="A243" s="55"/>
      <c r="H243" s="105"/>
    </row>
    <row r="244" spans="1:8" ht="12.75">
      <c r="A244" s="55"/>
      <c r="H244" s="105"/>
    </row>
    <row r="245" spans="1:8" ht="12.75">
      <c r="A245" s="55"/>
      <c r="H245" s="105"/>
    </row>
    <row r="246" spans="1:8" ht="12.75">
      <c r="A246" s="55"/>
      <c r="H246" s="105"/>
    </row>
    <row r="247" spans="1:8" ht="12.75">
      <c r="A247" s="55"/>
      <c r="H247" s="105"/>
    </row>
    <row r="248" ht="12.75">
      <c r="A248" s="55"/>
    </row>
    <row r="249" ht="12.75">
      <c r="A249" s="55"/>
    </row>
    <row r="250" ht="12.75">
      <c r="A250" s="55"/>
    </row>
    <row r="251" ht="12.75">
      <c r="A251" s="54"/>
    </row>
    <row r="252" ht="12.75">
      <c r="A252" s="54"/>
    </row>
    <row r="253" ht="12.75">
      <c r="A253" s="54"/>
    </row>
    <row r="254" ht="12.75">
      <c r="A254" s="54"/>
    </row>
    <row r="255" ht="12.75">
      <c r="A255" s="54"/>
    </row>
    <row r="256" ht="12.75">
      <c r="A256" s="54"/>
    </row>
    <row r="257" ht="12.75">
      <c r="A257" s="54"/>
    </row>
    <row r="258" ht="12.75">
      <c r="A258" s="54"/>
    </row>
    <row r="259" ht="12.75">
      <c r="A259" s="54"/>
    </row>
    <row r="260" ht="12.75">
      <c r="A260" s="54"/>
    </row>
    <row r="261" ht="12.75">
      <c r="A261" s="54"/>
    </row>
    <row r="262" ht="12.75">
      <c r="A262" s="54"/>
    </row>
    <row r="263" ht="12.75">
      <c r="A263" s="54"/>
    </row>
    <row r="264" ht="12.75">
      <c r="A264" s="54"/>
    </row>
    <row r="265" ht="12.75">
      <c r="A265" s="54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</sheetData>
  <sheetProtection sheet="1" objects="1" scenarios="1"/>
  <mergeCells count="1">
    <mergeCell ref="B8:C8"/>
  </mergeCells>
  <printOptions horizontalCentered="1"/>
  <pageMargins left="1.1811023622047245" right="1.1811023622047245" top="0.3937007874015748" bottom="0.4724409448818898" header="0.3937007874015748" footer="0.31496062992125984"/>
  <pageSetup firstPageNumber="1" useFirstPageNumber="1" fitToWidth="0" horizontalDpi="600" verticalDpi="600" orientation="portrait" paperSize="9" scale="60" r:id="rId1"/>
  <headerFooter alignWithMargins="0">
    <oddFooter>&amp;C1) ohne Ortsbus Langenthal&amp;R&amp;12 &amp;11 I.XIV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P144"/>
  <sheetViews>
    <sheetView showGridLines="0" tabSelected="1" workbookViewId="0" topLeftCell="A1">
      <selection activeCell="B13" sqref="B13"/>
    </sheetView>
  </sheetViews>
  <sheetFormatPr defaultColWidth="11.421875" defaultRowHeight="12.75"/>
  <cols>
    <col min="1" max="1" width="5.00390625" style="21" customWidth="1"/>
    <col min="2" max="2" width="15.140625" style="39" customWidth="1"/>
    <col min="3" max="3" width="4.8515625" style="80" customWidth="1"/>
    <col min="4" max="4" width="4.8515625" style="79" customWidth="1"/>
    <col min="5" max="5" width="0.71875" style="39" customWidth="1"/>
    <col min="6" max="6" width="0.71875" style="145" customWidth="1"/>
    <col min="7" max="7" width="10.421875" style="145" customWidth="1"/>
    <col min="8" max="8" width="0.71875" style="145" customWidth="1"/>
    <col min="9" max="9" width="10.7109375" style="145" customWidth="1"/>
    <col min="10" max="11" width="0.71875" style="145" customWidth="1"/>
    <col min="12" max="12" width="10.421875" style="145" customWidth="1"/>
    <col min="13" max="13" width="0.71875" style="145" customWidth="1"/>
    <col min="14" max="14" width="10.7109375" style="145" customWidth="1"/>
    <col min="15" max="15" width="2.28125" style="39" customWidth="1"/>
    <col min="16" max="16384" width="11.421875" style="39" customWidth="1"/>
  </cols>
  <sheetData>
    <row r="1" ht="14.25">
      <c r="N1" s="311">
        <v>511</v>
      </c>
    </row>
    <row r="2" spans="12:14" ht="12.75" customHeight="1">
      <c r="L2" s="350">
        <v>39965</v>
      </c>
      <c r="M2" s="350"/>
      <c r="N2" s="350"/>
    </row>
    <row r="5" spans="1:14" ht="33.75" customHeight="1">
      <c r="A5" s="44" t="s">
        <v>772</v>
      </c>
      <c r="B5" s="411" t="s">
        <v>635</v>
      </c>
      <c r="C5" s="412"/>
      <c r="D5" s="412"/>
      <c r="E5" s="202" t="s">
        <v>0</v>
      </c>
      <c r="F5" s="220"/>
      <c r="G5" s="366" t="s">
        <v>640</v>
      </c>
      <c r="H5" s="413"/>
      <c r="I5" s="413"/>
      <c r="J5" s="218"/>
      <c r="K5" s="220"/>
      <c r="L5" s="366" t="s">
        <v>641</v>
      </c>
      <c r="M5" s="410"/>
      <c r="N5" s="410"/>
    </row>
    <row r="6" spans="3:14" s="245" customFormat="1" ht="5.25" customHeight="1">
      <c r="C6" s="250"/>
      <c r="D6" s="246"/>
      <c r="E6" s="247"/>
      <c r="F6" s="248"/>
      <c r="G6" s="251"/>
      <c r="H6" s="218"/>
      <c r="I6" s="218"/>
      <c r="J6" s="218"/>
      <c r="K6" s="248"/>
      <c r="L6" s="251"/>
      <c r="M6" s="218"/>
      <c r="N6" s="218"/>
    </row>
    <row r="7" spans="1:14" s="19" customFormat="1" ht="12.75" customHeight="1">
      <c r="A7" s="44" t="s">
        <v>0</v>
      </c>
      <c r="B7" s="414" t="s">
        <v>636</v>
      </c>
      <c r="C7" s="415"/>
      <c r="D7" s="415"/>
      <c r="E7" s="20"/>
      <c r="F7" s="204"/>
      <c r="I7" s="202" t="s">
        <v>638</v>
      </c>
      <c r="J7" s="149"/>
      <c r="K7" s="204"/>
      <c r="N7" s="202" t="s">
        <v>642</v>
      </c>
    </row>
    <row r="8" spans="1:14" s="20" customFormat="1" ht="12.75" customHeight="1">
      <c r="A8" s="21"/>
      <c r="B8" s="416" t="s">
        <v>637</v>
      </c>
      <c r="C8" s="417"/>
      <c r="D8" s="417"/>
      <c r="F8" s="205"/>
      <c r="I8" s="202" t="s">
        <v>639</v>
      </c>
      <c r="J8" s="149"/>
      <c r="K8" s="205"/>
      <c r="N8" s="202" t="s">
        <v>643</v>
      </c>
    </row>
    <row r="9" spans="1:14" s="20" customFormat="1" ht="6.75" customHeight="1" thickBot="1">
      <c r="A9" s="54"/>
      <c r="B9" s="86"/>
      <c r="C9" s="81"/>
      <c r="D9" s="78"/>
      <c r="E9"/>
      <c r="F9" s="206"/>
      <c r="G9" s="105"/>
      <c r="H9" s="133"/>
      <c r="I9" s="105"/>
      <c r="J9" s="149"/>
      <c r="K9" s="206"/>
      <c r="L9" s="105"/>
      <c r="M9" s="133"/>
      <c r="N9" s="105"/>
    </row>
    <row r="10" spans="1:14" s="127" customFormat="1" ht="26.25" customHeight="1" thickBot="1">
      <c r="A10" s="109"/>
      <c r="B10" s="361" t="s">
        <v>190</v>
      </c>
      <c r="C10" s="367"/>
      <c r="D10" s="409"/>
      <c r="E10" s="40"/>
      <c r="F10" s="207"/>
      <c r="G10" s="347" t="s">
        <v>191</v>
      </c>
      <c r="H10" s="348"/>
      <c r="I10" s="139" t="s">
        <v>2</v>
      </c>
      <c r="J10" s="152"/>
      <c r="K10" s="207"/>
      <c r="L10" s="347" t="s">
        <v>191</v>
      </c>
      <c r="M10" s="348"/>
      <c r="N10" s="139" t="s">
        <v>2</v>
      </c>
    </row>
    <row r="11" spans="1:14" ht="5.25" customHeight="1">
      <c r="A11" s="55"/>
      <c r="B11" s="47" t="s">
        <v>0</v>
      </c>
      <c r="C11" s="10" t="s">
        <v>0</v>
      </c>
      <c r="D11" s="10"/>
      <c r="E11" s="116"/>
      <c r="F11" s="208"/>
      <c r="H11" s="136"/>
      <c r="I11" s="135" t="s">
        <v>0</v>
      </c>
      <c r="J11" s="146"/>
      <c r="K11" s="208"/>
      <c r="M11" s="136"/>
      <c r="N11" s="135" t="s">
        <v>0</v>
      </c>
    </row>
    <row r="12" spans="1:14" ht="12.75" customHeight="1">
      <c r="A12" s="55"/>
      <c r="B12" s="270">
        <f>COUNT(C13:C396)</f>
        <v>44</v>
      </c>
      <c r="C12" s="407" t="s">
        <v>184</v>
      </c>
      <c r="D12" s="408"/>
      <c r="E12" s="116"/>
      <c r="F12" s="209"/>
      <c r="G12" s="140" t="s">
        <v>719</v>
      </c>
      <c r="I12" s="270">
        <f>COUNT(I13:I361)</f>
        <v>36</v>
      </c>
      <c r="K12" s="209"/>
      <c r="L12" s="140" t="s">
        <v>792</v>
      </c>
      <c r="N12" s="270">
        <f>COUNT(N13:N361)</f>
        <v>10</v>
      </c>
    </row>
    <row r="13" spans="1:16" s="116" customFormat="1" ht="12.75">
      <c r="A13" s="77"/>
      <c r="B13" s="123" t="s">
        <v>56</v>
      </c>
      <c r="C13" s="124">
        <v>119</v>
      </c>
      <c r="D13" s="125" t="s">
        <v>683</v>
      </c>
      <c r="E13" s="39"/>
      <c r="F13" s="207"/>
      <c r="G13" s="158"/>
      <c r="H13" s="157"/>
      <c r="I13" s="154"/>
      <c r="J13" s="156"/>
      <c r="K13" s="207"/>
      <c r="L13" s="158">
        <v>2.394831</v>
      </c>
      <c r="M13" s="157"/>
      <c r="N13" s="154">
        <v>1.003313</v>
      </c>
      <c r="P13"/>
    </row>
    <row r="14" spans="1:16" s="116" customFormat="1" ht="12.75">
      <c r="A14" s="77"/>
      <c r="B14" s="123" t="s">
        <v>79</v>
      </c>
      <c r="C14" s="124">
        <v>138</v>
      </c>
      <c r="D14" s="125" t="s">
        <v>683</v>
      </c>
      <c r="E14" s="39"/>
      <c r="F14" s="207"/>
      <c r="G14" s="158">
        <v>0.542713</v>
      </c>
      <c r="H14" s="157"/>
      <c r="I14" s="154">
        <v>0.14046</v>
      </c>
      <c r="J14" s="156"/>
      <c r="K14" s="209"/>
      <c r="L14" s="158" t="s">
        <v>683</v>
      </c>
      <c r="M14" s="157"/>
      <c r="N14" s="154" t="s">
        <v>683</v>
      </c>
      <c r="P14"/>
    </row>
    <row r="15" spans="1:16" s="120" customFormat="1" ht="12.75">
      <c r="A15" s="77"/>
      <c r="B15" s="112" t="s">
        <v>122</v>
      </c>
      <c r="C15" s="124">
        <v>146</v>
      </c>
      <c r="D15" s="125" t="s">
        <v>683</v>
      </c>
      <c r="E15" s="39"/>
      <c r="F15" s="207"/>
      <c r="G15" s="158">
        <v>26.80122</v>
      </c>
      <c r="H15" s="157"/>
      <c r="I15" s="154">
        <v>6.93643</v>
      </c>
      <c r="J15" s="156"/>
      <c r="K15" s="207"/>
      <c r="L15" s="158" t="s">
        <v>683</v>
      </c>
      <c r="M15" s="157"/>
      <c r="N15" s="154" t="s">
        <v>683</v>
      </c>
      <c r="O15" s="116"/>
      <c r="P15"/>
    </row>
    <row r="16" spans="1:16" s="116" customFormat="1" ht="12.75">
      <c r="A16" s="77"/>
      <c r="B16" s="112" t="s">
        <v>94</v>
      </c>
      <c r="C16" s="113">
        <v>151</v>
      </c>
      <c r="D16" s="114" t="s">
        <v>683</v>
      </c>
      <c r="F16" s="209"/>
      <c r="G16" s="158">
        <v>13.468083</v>
      </c>
      <c r="H16" s="157"/>
      <c r="I16" s="154">
        <v>3.485678</v>
      </c>
      <c r="J16" s="156"/>
      <c r="K16" s="209"/>
      <c r="L16" s="158" t="s">
        <v>683</v>
      </c>
      <c r="M16" s="157"/>
      <c r="N16" s="154" t="s">
        <v>683</v>
      </c>
      <c r="P16"/>
    </row>
    <row r="17" spans="1:16" s="116" customFormat="1" ht="12.75">
      <c r="A17" s="77"/>
      <c r="B17" s="330" t="s">
        <v>95</v>
      </c>
      <c r="C17" s="331">
        <v>153</v>
      </c>
      <c r="D17" s="332" t="s">
        <v>683</v>
      </c>
      <c r="E17" s="182"/>
      <c r="F17" s="207"/>
      <c r="G17" s="158">
        <v>10.804389</v>
      </c>
      <c r="H17" s="157"/>
      <c r="I17" s="154">
        <v>2.796286</v>
      </c>
      <c r="J17" s="156"/>
      <c r="K17" s="253"/>
      <c r="L17" s="333" t="s">
        <v>683</v>
      </c>
      <c r="M17" s="238"/>
      <c r="N17" s="334" t="s">
        <v>683</v>
      </c>
      <c r="O17" s="278"/>
      <c r="P17"/>
    </row>
    <row r="18" spans="1:16" s="116" customFormat="1" ht="12.75">
      <c r="A18" s="77"/>
      <c r="B18" s="275" t="s">
        <v>121</v>
      </c>
      <c r="C18" s="276">
        <v>490</v>
      </c>
      <c r="D18" s="277" t="s">
        <v>683</v>
      </c>
      <c r="F18" s="253"/>
      <c r="G18" s="273">
        <v>100</v>
      </c>
      <c r="H18" s="238"/>
      <c r="I18" s="274">
        <v>25.881022</v>
      </c>
      <c r="J18" s="278"/>
      <c r="K18" s="209"/>
      <c r="L18" s="158" t="s">
        <v>683</v>
      </c>
      <c r="M18" s="157"/>
      <c r="N18" s="154" t="s">
        <v>683</v>
      </c>
      <c r="P18"/>
    </row>
    <row r="19" spans="1:16" s="116" customFormat="1" ht="12.75">
      <c r="A19" s="77"/>
      <c r="B19" s="112" t="s">
        <v>738</v>
      </c>
      <c r="C19" s="113">
        <v>713</v>
      </c>
      <c r="D19" s="114" t="s">
        <v>683</v>
      </c>
      <c r="F19" s="209"/>
      <c r="G19" s="158">
        <v>0.15668</v>
      </c>
      <c r="H19" s="157"/>
      <c r="I19" s="154">
        <v>0.04055</v>
      </c>
      <c r="J19" s="156"/>
      <c r="K19" s="209"/>
      <c r="L19" s="158" t="s">
        <v>683</v>
      </c>
      <c r="M19" s="157"/>
      <c r="N19" s="154" t="s">
        <v>683</v>
      </c>
      <c r="P19"/>
    </row>
    <row r="20" spans="1:16" s="116" customFormat="1" ht="12.75">
      <c r="A20" s="77"/>
      <c r="B20" s="112" t="s">
        <v>105</v>
      </c>
      <c r="C20" s="113">
        <v>725</v>
      </c>
      <c r="D20" s="114" t="s">
        <v>683</v>
      </c>
      <c r="F20" s="209"/>
      <c r="G20" s="158"/>
      <c r="H20" s="157"/>
      <c r="I20" s="154"/>
      <c r="J20" s="156"/>
      <c r="K20" s="207"/>
      <c r="L20" s="158">
        <v>6.791406</v>
      </c>
      <c r="M20" s="157"/>
      <c r="N20" s="154">
        <v>2.845256</v>
      </c>
      <c r="P20"/>
    </row>
    <row r="21" spans="1:16" s="116" customFormat="1" ht="12.75">
      <c r="A21" s="77"/>
      <c r="B21" s="112" t="s">
        <v>13</v>
      </c>
      <c r="C21" s="113">
        <v>726</v>
      </c>
      <c r="D21" s="114" t="s">
        <v>683</v>
      </c>
      <c r="F21" s="209"/>
      <c r="G21" s="158"/>
      <c r="H21" s="157"/>
      <c r="I21" s="154"/>
      <c r="J21" s="156"/>
      <c r="K21" s="209"/>
      <c r="L21" s="158">
        <v>2.691816</v>
      </c>
      <c r="M21" s="157"/>
      <c r="N21" s="154">
        <v>1.127735</v>
      </c>
      <c r="P21"/>
    </row>
    <row r="22" spans="1:16" s="116" customFormat="1" ht="12.75">
      <c r="A22" s="77"/>
      <c r="B22" s="112" t="s">
        <v>633</v>
      </c>
      <c r="C22" s="113">
        <v>735</v>
      </c>
      <c r="D22" s="114" t="s">
        <v>683</v>
      </c>
      <c r="F22" s="207"/>
      <c r="G22" s="158">
        <v>1.073692</v>
      </c>
      <c r="H22" s="157"/>
      <c r="I22" s="154">
        <v>0.277882</v>
      </c>
      <c r="J22" s="156"/>
      <c r="K22" s="209"/>
      <c r="L22" s="158" t="s">
        <v>683</v>
      </c>
      <c r="M22" s="157"/>
      <c r="N22" s="154" t="s">
        <v>683</v>
      </c>
      <c r="P22"/>
    </row>
    <row r="23" spans="1:16" s="116" customFormat="1" ht="12.75">
      <c r="A23" s="77"/>
      <c r="B23" s="112" t="s">
        <v>644</v>
      </c>
      <c r="C23" s="113">
        <v>736</v>
      </c>
      <c r="D23" s="114" t="s">
        <v>683</v>
      </c>
      <c r="F23" s="209"/>
      <c r="G23" s="158">
        <v>0.064539</v>
      </c>
      <c r="H23" s="157"/>
      <c r="I23" s="154">
        <v>0.016703</v>
      </c>
      <c r="J23" s="156"/>
      <c r="K23" s="209"/>
      <c r="L23" s="158" t="s">
        <v>683</v>
      </c>
      <c r="M23" s="157"/>
      <c r="N23" s="154" t="s">
        <v>683</v>
      </c>
      <c r="P23"/>
    </row>
    <row r="24" spans="1:16" s="116" customFormat="1" ht="12.75">
      <c r="A24" s="77"/>
      <c r="B24" s="112" t="s">
        <v>109</v>
      </c>
      <c r="C24" s="113">
        <v>740</v>
      </c>
      <c r="D24" s="114" t="s">
        <v>683</v>
      </c>
      <c r="E24" s="182"/>
      <c r="F24" s="209"/>
      <c r="G24" s="158">
        <v>0.800868</v>
      </c>
      <c r="H24" s="157"/>
      <c r="I24" s="154">
        <v>0.207273</v>
      </c>
      <c r="J24" s="156"/>
      <c r="K24" s="209"/>
      <c r="L24" s="158" t="s">
        <v>683</v>
      </c>
      <c r="M24" s="157"/>
      <c r="N24" s="154" t="s">
        <v>683</v>
      </c>
      <c r="P24"/>
    </row>
    <row r="25" spans="1:16" s="116" customFormat="1" ht="12.75">
      <c r="A25" s="77"/>
      <c r="B25" s="112" t="s">
        <v>705</v>
      </c>
      <c r="C25" s="113">
        <v>762</v>
      </c>
      <c r="D25" s="114" t="s">
        <v>683</v>
      </c>
      <c r="F25" s="207"/>
      <c r="G25" s="158">
        <v>0.460573</v>
      </c>
      <c r="H25" s="157"/>
      <c r="I25" s="154">
        <v>0.119201</v>
      </c>
      <c r="J25" s="156"/>
      <c r="K25" s="209"/>
      <c r="L25" s="158" t="s">
        <v>683</v>
      </c>
      <c r="M25" s="157"/>
      <c r="N25" s="154" t="s">
        <v>683</v>
      </c>
      <c r="P25"/>
    </row>
    <row r="26" spans="1:16" s="116" customFormat="1" ht="12.75">
      <c r="A26" s="77"/>
      <c r="B26" s="112" t="s">
        <v>290</v>
      </c>
      <c r="C26" s="113">
        <v>764</v>
      </c>
      <c r="D26" s="114" t="s">
        <v>683</v>
      </c>
      <c r="F26" s="207"/>
      <c r="G26" s="158">
        <v>0.319761</v>
      </c>
      <c r="H26" s="157"/>
      <c r="I26" s="154">
        <v>0.082757</v>
      </c>
      <c r="J26" s="156"/>
      <c r="K26" s="207"/>
      <c r="L26" s="158" t="s">
        <v>683</v>
      </c>
      <c r="M26" s="157"/>
      <c r="N26" s="154" t="s">
        <v>683</v>
      </c>
      <c r="P26"/>
    </row>
    <row r="27" spans="1:16" s="116" customFormat="1" ht="12.75">
      <c r="A27" s="77"/>
      <c r="B27" s="112" t="s">
        <v>27</v>
      </c>
      <c r="C27" s="113">
        <v>765</v>
      </c>
      <c r="D27" s="114" t="s">
        <v>683</v>
      </c>
      <c r="E27" s="39"/>
      <c r="F27" s="209"/>
      <c r="G27" s="158">
        <v>2.012438</v>
      </c>
      <c r="H27" s="157"/>
      <c r="I27" s="154">
        <v>0.52084</v>
      </c>
      <c r="J27" s="156"/>
      <c r="K27" s="209"/>
      <c r="L27" s="158" t="s">
        <v>683</v>
      </c>
      <c r="M27" s="157"/>
      <c r="N27" s="154" t="s">
        <v>683</v>
      </c>
      <c r="P27"/>
    </row>
    <row r="28" spans="1:16" s="116" customFormat="1" ht="12.75">
      <c r="A28" s="77"/>
      <c r="B28" s="335" t="s">
        <v>81</v>
      </c>
      <c r="C28" s="336">
        <v>766</v>
      </c>
      <c r="D28" s="337" t="s">
        <v>683</v>
      </c>
      <c r="F28" s="209"/>
      <c r="G28" s="158">
        <v>14.990613</v>
      </c>
      <c r="H28" s="157"/>
      <c r="I28" s="154">
        <v>3.879724</v>
      </c>
      <c r="J28" s="156"/>
      <c r="K28" s="209"/>
      <c r="L28" s="273">
        <v>100</v>
      </c>
      <c r="M28" s="221"/>
      <c r="N28" s="274">
        <v>41.894946</v>
      </c>
      <c r="P28"/>
    </row>
    <row r="29" spans="1:16" s="116" customFormat="1" ht="12.75">
      <c r="A29" s="77"/>
      <c r="B29" s="112" t="s">
        <v>585</v>
      </c>
      <c r="C29" s="113">
        <v>791</v>
      </c>
      <c r="D29" s="114" t="s">
        <v>683</v>
      </c>
      <c r="F29" s="209"/>
      <c r="G29" s="158">
        <v>6.051983</v>
      </c>
      <c r="H29" s="157"/>
      <c r="I29" s="154">
        <v>1.566315</v>
      </c>
      <c r="J29" s="156"/>
      <c r="K29" s="209"/>
      <c r="L29" s="158" t="s">
        <v>683</v>
      </c>
      <c r="M29" s="157"/>
      <c r="N29" s="154" t="s">
        <v>683</v>
      </c>
      <c r="P29"/>
    </row>
    <row r="30" spans="1:16" s="116" customFormat="1" ht="12.75">
      <c r="A30" s="77"/>
      <c r="B30" s="112" t="s">
        <v>632</v>
      </c>
      <c r="C30" s="113">
        <v>792</v>
      </c>
      <c r="D30" s="114" t="s">
        <v>683</v>
      </c>
      <c r="F30" s="209"/>
      <c r="G30" s="158">
        <v>0.536846</v>
      </c>
      <c r="H30" s="157"/>
      <c r="I30" s="154">
        <v>0.138941</v>
      </c>
      <c r="J30" s="156"/>
      <c r="K30" s="207"/>
      <c r="L30" s="158" t="s">
        <v>683</v>
      </c>
      <c r="M30" s="157"/>
      <c r="N30" s="154" t="s">
        <v>683</v>
      </c>
      <c r="P30"/>
    </row>
    <row r="31" spans="1:16" s="116" customFormat="1" ht="12.75">
      <c r="A31" s="77"/>
      <c r="B31" s="112" t="s">
        <v>38</v>
      </c>
      <c r="C31" s="113">
        <v>793</v>
      </c>
      <c r="D31" s="114" t="s">
        <v>683</v>
      </c>
      <c r="F31" s="209"/>
      <c r="G31" s="158">
        <v>3.617109</v>
      </c>
      <c r="H31" s="157"/>
      <c r="I31" s="154">
        <v>0.936145</v>
      </c>
      <c r="J31" s="156"/>
      <c r="K31" s="209"/>
      <c r="L31" s="158" t="s">
        <v>683</v>
      </c>
      <c r="M31" s="157"/>
      <c r="N31" s="154" t="s">
        <v>683</v>
      </c>
      <c r="P31"/>
    </row>
    <row r="32" spans="1:16" s="116" customFormat="1" ht="12.75">
      <c r="A32" s="77"/>
      <c r="B32" s="279" t="s">
        <v>742</v>
      </c>
      <c r="C32" s="113">
        <v>797</v>
      </c>
      <c r="D32" s="114" t="s">
        <v>683</v>
      </c>
      <c r="F32" s="209"/>
      <c r="G32" s="158">
        <v>11.138817</v>
      </c>
      <c r="H32" s="157"/>
      <c r="I32" s="154">
        <v>2.88284</v>
      </c>
      <c r="J32" s="156"/>
      <c r="K32" s="209"/>
      <c r="L32" s="158" t="s">
        <v>683</v>
      </c>
      <c r="M32" s="157"/>
      <c r="N32" s="154" t="s">
        <v>683</v>
      </c>
      <c r="P32"/>
    </row>
    <row r="33" spans="1:16" s="116" customFormat="1" ht="12.75">
      <c r="A33" s="77"/>
      <c r="B33" s="112" t="s">
        <v>110</v>
      </c>
      <c r="C33" s="113">
        <v>799</v>
      </c>
      <c r="D33" s="114" t="s">
        <v>683</v>
      </c>
      <c r="F33" s="207"/>
      <c r="G33" s="158">
        <v>1.126496</v>
      </c>
      <c r="H33" s="157"/>
      <c r="I33" s="154">
        <v>0.291549</v>
      </c>
      <c r="J33" s="157"/>
      <c r="K33" s="209"/>
      <c r="L33" s="158" t="s">
        <v>683</v>
      </c>
      <c r="M33" s="157"/>
      <c r="N33" s="154" t="s">
        <v>683</v>
      </c>
      <c r="P33"/>
    </row>
    <row r="34" spans="1:16" s="116" customFormat="1" ht="12.75">
      <c r="A34" s="77"/>
      <c r="B34" s="112" t="s">
        <v>680</v>
      </c>
      <c r="C34" s="113">
        <v>801</v>
      </c>
      <c r="D34" s="114" t="s">
        <v>683</v>
      </c>
      <c r="F34" s="209"/>
      <c r="G34" s="158">
        <v>0.460573</v>
      </c>
      <c r="H34" s="157"/>
      <c r="I34" s="154">
        <v>0.119201</v>
      </c>
      <c r="J34" s="156"/>
      <c r="K34" s="209"/>
      <c r="L34" s="158" t="s">
        <v>683</v>
      </c>
      <c r="M34" s="157"/>
      <c r="N34" s="154" t="s">
        <v>683</v>
      </c>
      <c r="P34"/>
    </row>
    <row r="35" spans="1:16" s="121" customFormat="1" ht="12.75">
      <c r="A35" s="77"/>
      <c r="B35" s="112" t="s">
        <v>57</v>
      </c>
      <c r="C35" s="113">
        <v>817</v>
      </c>
      <c r="D35" s="114" t="s">
        <v>683</v>
      </c>
      <c r="E35" s="39"/>
      <c r="F35" s="209"/>
      <c r="G35" s="158"/>
      <c r="H35" s="157"/>
      <c r="I35" s="154"/>
      <c r="J35" s="156"/>
      <c r="K35" s="209"/>
      <c r="L35" s="158">
        <v>30.412124</v>
      </c>
      <c r="M35" s="157"/>
      <c r="N35" s="154">
        <v>12.741143</v>
      </c>
      <c r="O35" s="116"/>
      <c r="P35"/>
    </row>
    <row r="36" spans="1:16" s="116" customFormat="1" ht="12.75">
      <c r="A36" s="77"/>
      <c r="B36" s="112" t="s">
        <v>111</v>
      </c>
      <c r="C36" s="113">
        <v>820</v>
      </c>
      <c r="D36" s="114" t="s">
        <v>683</v>
      </c>
      <c r="F36" s="209"/>
      <c r="G36" s="158">
        <v>37.206642</v>
      </c>
      <c r="H36" s="157"/>
      <c r="I36" s="154">
        <v>9.629459</v>
      </c>
      <c r="J36" s="157"/>
      <c r="K36" s="209"/>
      <c r="L36" s="158" t="s">
        <v>683</v>
      </c>
      <c r="M36" s="157"/>
      <c r="N36" s="154" t="s">
        <v>683</v>
      </c>
      <c r="P36"/>
    </row>
    <row r="37" spans="1:16" s="116" customFormat="1" ht="12.75">
      <c r="A37" s="77"/>
      <c r="B37" s="112" t="s">
        <v>48</v>
      </c>
      <c r="C37" s="113">
        <v>823</v>
      </c>
      <c r="D37" s="114" t="s">
        <v>683</v>
      </c>
      <c r="F37" s="207"/>
      <c r="G37" s="158">
        <v>25.727529</v>
      </c>
      <c r="H37" s="157"/>
      <c r="I37" s="154">
        <v>6.658547</v>
      </c>
      <c r="J37" s="156"/>
      <c r="K37" s="207"/>
      <c r="L37" s="158" t="s">
        <v>683</v>
      </c>
      <c r="M37" s="157"/>
      <c r="N37" s="154" t="s">
        <v>683</v>
      </c>
      <c r="P37"/>
    </row>
    <row r="38" spans="1:16" s="116" customFormat="1" ht="12.75">
      <c r="A38" s="77"/>
      <c r="B38" s="112" t="s">
        <v>645</v>
      </c>
      <c r="C38" s="113">
        <v>826</v>
      </c>
      <c r="D38" s="114" t="s">
        <v>683</v>
      </c>
      <c r="F38" s="209"/>
      <c r="G38" s="158">
        <v>0.146679</v>
      </c>
      <c r="H38" s="157"/>
      <c r="I38" s="154">
        <v>0.037962</v>
      </c>
      <c r="J38" s="156"/>
      <c r="K38" s="209"/>
      <c r="L38" s="158" t="s">
        <v>683</v>
      </c>
      <c r="M38" s="157"/>
      <c r="N38" s="154" t="s">
        <v>683</v>
      </c>
      <c r="P38"/>
    </row>
    <row r="39" spans="1:16" s="116" customFormat="1" ht="12.75">
      <c r="A39" s="77"/>
      <c r="B39" s="112" t="s">
        <v>90</v>
      </c>
      <c r="C39" s="113">
        <v>827</v>
      </c>
      <c r="D39" s="114" t="s">
        <v>683</v>
      </c>
      <c r="F39" s="209"/>
      <c r="G39" s="158">
        <v>47.876085</v>
      </c>
      <c r="H39" s="157"/>
      <c r="I39" s="154">
        <v>12.39082</v>
      </c>
      <c r="J39" s="156"/>
      <c r="K39" s="209"/>
      <c r="L39" s="158" t="s">
        <v>683</v>
      </c>
      <c r="M39" s="157"/>
      <c r="N39" s="154" t="s">
        <v>683</v>
      </c>
      <c r="P39"/>
    </row>
    <row r="40" spans="1:16" s="116" customFormat="1" ht="12.75">
      <c r="A40" s="77"/>
      <c r="B40" s="123" t="s">
        <v>106</v>
      </c>
      <c r="C40" s="124">
        <v>831</v>
      </c>
      <c r="D40" s="125" t="s">
        <v>683</v>
      </c>
      <c r="F40" s="209"/>
      <c r="G40" s="158"/>
      <c r="H40" s="157"/>
      <c r="I40" s="154"/>
      <c r="J40" s="156"/>
      <c r="K40" s="207"/>
      <c r="L40" s="158">
        <v>0.342113</v>
      </c>
      <c r="M40" s="157"/>
      <c r="N40" s="154">
        <v>0.143328</v>
      </c>
      <c r="P40"/>
    </row>
    <row r="41" spans="1:16" s="116" customFormat="1" ht="12.75">
      <c r="A41" s="77"/>
      <c r="B41" s="112" t="s">
        <v>113</v>
      </c>
      <c r="C41" s="113">
        <v>836</v>
      </c>
      <c r="D41" s="114" t="s">
        <v>683</v>
      </c>
      <c r="E41" s="39"/>
      <c r="F41" s="209"/>
      <c r="G41" s="158">
        <v>3.373621</v>
      </c>
      <c r="H41" s="157"/>
      <c r="I41" s="154">
        <v>0.873128</v>
      </c>
      <c r="J41" s="156"/>
      <c r="K41" s="209"/>
      <c r="L41" s="158" t="s">
        <v>683</v>
      </c>
      <c r="M41" s="157"/>
      <c r="N41" s="154" t="s">
        <v>683</v>
      </c>
      <c r="P41"/>
    </row>
    <row r="42" spans="1:16" s="116" customFormat="1" ht="12.75">
      <c r="A42" s="77"/>
      <c r="B42" s="123" t="s">
        <v>26</v>
      </c>
      <c r="C42" s="124">
        <v>840</v>
      </c>
      <c r="D42" s="125" t="s">
        <v>683</v>
      </c>
      <c r="F42" s="209"/>
      <c r="G42" s="158">
        <v>3.188805</v>
      </c>
      <c r="H42" s="157"/>
      <c r="I42" s="154">
        <v>0.825295</v>
      </c>
      <c r="J42" s="157"/>
      <c r="K42" s="209"/>
      <c r="L42" s="158" t="s">
        <v>683</v>
      </c>
      <c r="M42" s="157"/>
      <c r="N42" s="154" t="s">
        <v>683</v>
      </c>
      <c r="P42"/>
    </row>
    <row r="43" spans="1:16" s="116" customFormat="1" ht="12.75">
      <c r="A43" s="77"/>
      <c r="B43" s="112" t="s">
        <v>114</v>
      </c>
      <c r="C43" s="113">
        <v>849</v>
      </c>
      <c r="D43" s="114">
        <v>490</v>
      </c>
      <c r="F43" s="209"/>
      <c r="G43" s="158" t="s">
        <v>0</v>
      </c>
      <c r="H43" s="157"/>
      <c r="I43" s="154" t="s">
        <v>0</v>
      </c>
      <c r="J43" s="156"/>
      <c r="K43" s="207"/>
      <c r="L43" s="158" t="s">
        <v>683</v>
      </c>
      <c r="M43" s="157"/>
      <c r="N43" s="154" t="s">
        <v>683</v>
      </c>
      <c r="P43"/>
    </row>
    <row r="44" spans="1:16" s="116" customFormat="1" ht="12.75">
      <c r="A44" s="77"/>
      <c r="B44" s="112" t="s">
        <v>76</v>
      </c>
      <c r="C44" s="113">
        <v>850</v>
      </c>
      <c r="D44" s="114" t="s">
        <v>683</v>
      </c>
      <c r="F44" s="209"/>
      <c r="G44" s="158">
        <v>2.296996</v>
      </c>
      <c r="H44" s="157"/>
      <c r="I44" s="154">
        <v>0.594486</v>
      </c>
      <c r="J44" s="156"/>
      <c r="K44" s="209"/>
      <c r="L44" s="158" t="s">
        <v>683</v>
      </c>
      <c r="M44" s="157"/>
      <c r="N44" s="154" t="s">
        <v>683</v>
      </c>
      <c r="P44"/>
    </row>
    <row r="45" spans="1:16" s="116" customFormat="1" ht="12.75">
      <c r="A45" s="77"/>
      <c r="B45" s="112" t="s">
        <v>183</v>
      </c>
      <c r="C45" s="113">
        <v>859</v>
      </c>
      <c r="D45" s="114" t="s">
        <v>683</v>
      </c>
      <c r="F45" s="209"/>
      <c r="G45" s="158">
        <v>0.044004</v>
      </c>
      <c r="H45" s="157"/>
      <c r="I45" s="154">
        <v>0.011389</v>
      </c>
      <c r="J45" s="156"/>
      <c r="K45" s="209"/>
      <c r="L45" s="158" t="s">
        <v>683</v>
      </c>
      <c r="M45" s="157"/>
      <c r="N45" s="154" t="s">
        <v>683</v>
      </c>
      <c r="P45"/>
    </row>
    <row r="46" spans="1:16" s="116" customFormat="1" ht="12.75">
      <c r="A46" s="77"/>
      <c r="B46" s="112" t="s">
        <v>74</v>
      </c>
      <c r="C46" s="113">
        <v>873</v>
      </c>
      <c r="D46" s="114" t="s">
        <v>683</v>
      </c>
      <c r="F46" s="207"/>
      <c r="G46" s="158"/>
      <c r="H46" s="157"/>
      <c r="I46" s="154"/>
      <c r="J46" s="156"/>
      <c r="K46" s="209"/>
      <c r="L46" s="158">
        <v>2.548522</v>
      </c>
      <c r="M46" s="157"/>
      <c r="N46" s="154">
        <v>1.067702</v>
      </c>
      <c r="P46"/>
    </row>
    <row r="47" spans="1:16" s="116" customFormat="1" ht="12.75">
      <c r="A47" s="77"/>
      <c r="B47" s="112" t="s">
        <v>115</v>
      </c>
      <c r="C47" s="113">
        <v>876</v>
      </c>
      <c r="D47" s="114" t="s">
        <v>683</v>
      </c>
      <c r="F47" s="209"/>
      <c r="G47" s="158">
        <v>1.493194</v>
      </c>
      <c r="H47" s="157"/>
      <c r="I47" s="154">
        <v>0.386454</v>
      </c>
      <c r="J47" s="156"/>
      <c r="K47" s="209"/>
      <c r="L47" s="158">
        <v>58.540035</v>
      </c>
      <c r="M47" s="157"/>
      <c r="N47" s="154">
        <v>24.525316</v>
      </c>
      <c r="P47"/>
    </row>
    <row r="48" spans="1:16" s="116" customFormat="1" ht="12.75">
      <c r="A48" s="77"/>
      <c r="B48" s="112" t="s">
        <v>100</v>
      </c>
      <c r="C48" s="113">
        <v>881</v>
      </c>
      <c r="D48" s="114" t="s">
        <v>683</v>
      </c>
      <c r="F48" s="209"/>
      <c r="G48" s="158">
        <v>46.444497</v>
      </c>
      <c r="H48" s="157"/>
      <c r="I48" s="154">
        <v>12.02031</v>
      </c>
      <c r="J48" s="156"/>
      <c r="K48" s="209"/>
      <c r="L48" s="158" t="s">
        <v>683</v>
      </c>
      <c r="M48" s="157"/>
      <c r="N48" s="154" t="s">
        <v>683</v>
      </c>
      <c r="P48"/>
    </row>
    <row r="49" spans="1:16" s="116" customFormat="1" ht="12.75">
      <c r="A49" s="77"/>
      <c r="B49" s="123" t="s">
        <v>713</v>
      </c>
      <c r="C49" s="124">
        <v>882</v>
      </c>
      <c r="D49" s="125">
        <v>490</v>
      </c>
      <c r="E49" s="39"/>
      <c r="F49" s="207"/>
      <c r="G49" s="158" t="s">
        <v>0</v>
      </c>
      <c r="H49" s="157"/>
      <c r="I49" s="154" t="s">
        <v>0</v>
      </c>
      <c r="J49" s="156"/>
      <c r="K49" s="209"/>
      <c r="L49" s="158" t="s">
        <v>683</v>
      </c>
      <c r="M49" s="157"/>
      <c r="N49" s="154" t="s">
        <v>683</v>
      </c>
      <c r="P49"/>
    </row>
    <row r="50" spans="1:16" s="116" customFormat="1" ht="12.75">
      <c r="A50" s="77"/>
      <c r="B50" s="112" t="s">
        <v>47</v>
      </c>
      <c r="C50" s="113">
        <v>883</v>
      </c>
      <c r="D50" s="114" t="s">
        <v>683</v>
      </c>
      <c r="F50" s="209"/>
      <c r="G50" s="158">
        <v>3.062661</v>
      </c>
      <c r="H50" s="157"/>
      <c r="I50" s="154">
        <v>0.792648</v>
      </c>
      <c r="J50" s="156"/>
      <c r="K50" s="209"/>
      <c r="L50" s="158" t="s">
        <v>683</v>
      </c>
      <c r="M50" s="157"/>
      <c r="N50" s="154" t="s">
        <v>683</v>
      </c>
      <c r="P50"/>
    </row>
    <row r="51" spans="1:16" s="116" customFormat="1" ht="12.75">
      <c r="A51" s="77"/>
      <c r="B51" s="112" t="s">
        <v>112</v>
      </c>
      <c r="C51" s="113">
        <v>885</v>
      </c>
      <c r="D51" s="114" t="s">
        <v>683</v>
      </c>
      <c r="E51" s="39"/>
      <c r="F51" s="209"/>
      <c r="G51" s="158">
        <v>10.487562</v>
      </c>
      <c r="H51" s="157"/>
      <c r="I51" s="154">
        <v>2.714288</v>
      </c>
      <c r="J51" s="156"/>
      <c r="K51" s="209"/>
      <c r="L51" s="158" t="s">
        <v>683</v>
      </c>
      <c r="M51" s="157"/>
      <c r="N51" s="154" t="s">
        <v>683</v>
      </c>
      <c r="P51"/>
    </row>
    <row r="52" spans="1:16" s="116" customFormat="1" ht="12.75">
      <c r="A52" s="77"/>
      <c r="B52" s="112" t="s">
        <v>80</v>
      </c>
      <c r="C52" s="113">
        <v>886</v>
      </c>
      <c r="D52" s="114" t="s">
        <v>683</v>
      </c>
      <c r="F52" s="209"/>
      <c r="G52" s="158">
        <v>3.441094</v>
      </c>
      <c r="H52" s="157"/>
      <c r="I52" s="154">
        <v>0.89059</v>
      </c>
      <c r="J52" s="156"/>
      <c r="K52" s="209"/>
      <c r="L52" s="158" t="s">
        <v>683</v>
      </c>
      <c r="M52" s="157"/>
      <c r="N52" s="154" t="s">
        <v>683</v>
      </c>
      <c r="P52"/>
    </row>
    <row r="53" spans="1:16" s="116" customFormat="1" ht="12.75">
      <c r="A53" s="77"/>
      <c r="B53" s="112" t="s">
        <v>108</v>
      </c>
      <c r="C53" s="113">
        <v>889</v>
      </c>
      <c r="D53" s="114" t="s">
        <v>683</v>
      </c>
      <c r="F53" s="209"/>
      <c r="G53" s="158">
        <v>4.423844</v>
      </c>
      <c r="H53" s="157"/>
      <c r="I53" s="154">
        <v>1.144936</v>
      </c>
      <c r="J53" s="156"/>
      <c r="K53" s="209"/>
      <c r="L53" s="158" t="s">
        <v>683</v>
      </c>
      <c r="M53" s="157"/>
      <c r="N53" s="154" t="s">
        <v>683</v>
      </c>
      <c r="P53"/>
    </row>
    <row r="54" spans="1:16" s="116" customFormat="1" ht="12.75">
      <c r="A54" s="77"/>
      <c r="B54" s="123" t="s">
        <v>28</v>
      </c>
      <c r="C54" s="124">
        <v>894</v>
      </c>
      <c r="D54" s="125" t="s">
        <v>683</v>
      </c>
      <c r="E54" s="39"/>
      <c r="F54" s="209"/>
      <c r="G54" s="158">
        <v>0.275757</v>
      </c>
      <c r="H54" s="157"/>
      <c r="I54" s="154">
        <v>0.071369</v>
      </c>
      <c r="J54" s="156"/>
      <c r="K54" s="209"/>
      <c r="L54" s="158">
        <v>10.458307</v>
      </c>
      <c r="M54" s="157"/>
      <c r="N54" s="154">
        <v>4.381502</v>
      </c>
      <c r="P54"/>
    </row>
    <row r="55" spans="1:16" s="116" customFormat="1" ht="12.75">
      <c r="A55" s="77"/>
      <c r="B55" s="112" t="s">
        <v>285</v>
      </c>
      <c r="C55" s="113">
        <v>896</v>
      </c>
      <c r="D55" s="114" t="s">
        <v>683</v>
      </c>
      <c r="F55" s="209"/>
      <c r="G55" s="158">
        <v>1.631073</v>
      </c>
      <c r="H55" s="157"/>
      <c r="I55" s="154">
        <v>0.422138</v>
      </c>
      <c r="J55" s="156"/>
      <c r="K55" s="209"/>
      <c r="L55" s="158" t="s">
        <v>683</v>
      </c>
      <c r="M55" s="157"/>
      <c r="N55" s="154" t="s">
        <v>683</v>
      </c>
      <c r="P55"/>
    </row>
    <row r="56" spans="1:16" s="116" customFormat="1" ht="12.75">
      <c r="A56" s="77"/>
      <c r="B56" s="112" t="s">
        <v>209</v>
      </c>
      <c r="C56" s="113">
        <v>955</v>
      </c>
      <c r="D56" s="114" t="s">
        <v>683</v>
      </c>
      <c r="F56" s="209"/>
      <c r="G56" s="158">
        <v>0.836071</v>
      </c>
      <c r="H56" s="157"/>
      <c r="I56" s="154">
        <v>0.216384</v>
      </c>
      <c r="J56" s="156"/>
      <c r="K56" s="209"/>
      <c r="L56" s="158">
        <v>24.513121</v>
      </c>
      <c r="M56" s="157"/>
      <c r="N56" s="154">
        <v>10.269759</v>
      </c>
      <c r="P56"/>
    </row>
    <row r="57" spans="1:16" s="116" customFormat="1" ht="12.75">
      <c r="A57" s="77"/>
      <c r="B57" s="39"/>
      <c r="C57" s="80"/>
      <c r="D57" s="79"/>
      <c r="F57" s="209"/>
      <c r="G57" s="145" t="s">
        <v>0</v>
      </c>
      <c r="H57" s="145"/>
      <c r="I57" s="145" t="s">
        <v>0</v>
      </c>
      <c r="J57" s="145"/>
      <c r="K57" s="209"/>
      <c r="L57" s="145" t="s">
        <v>0</v>
      </c>
      <c r="M57" s="145"/>
      <c r="N57" s="145" t="s">
        <v>0</v>
      </c>
      <c r="P57" s="39"/>
    </row>
    <row r="58" spans="5:14" ht="12.75">
      <c r="E58" s="116"/>
      <c r="F58" s="209"/>
      <c r="G58" s="145" t="s">
        <v>0</v>
      </c>
      <c r="I58" s="145" t="s">
        <v>0</v>
      </c>
      <c r="K58" s="209"/>
      <c r="L58" s="145" t="s">
        <v>0</v>
      </c>
      <c r="N58" s="145" t="s">
        <v>0</v>
      </c>
    </row>
    <row r="59" spans="6:14" ht="12.75">
      <c r="F59" s="210"/>
      <c r="G59" s="145" t="s">
        <v>0</v>
      </c>
      <c r="I59" s="145" t="s">
        <v>0</v>
      </c>
      <c r="K59" s="210"/>
      <c r="L59" s="145" t="s">
        <v>0</v>
      </c>
      <c r="N59" s="145" t="s">
        <v>0</v>
      </c>
    </row>
    <row r="60" spans="5:14" ht="12.75">
      <c r="E60" s="116"/>
      <c r="F60" s="209"/>
      <c r="G60" s="145" t="s">
        <v>0</v>
      </c>
      <c r="I60" s="145" t="s">
        <v>0</v>
      </c>
      <c r="K60" s="209"/>
      <c r="L60" s="145" t="s">
        <v>0</v>
      </c>
      <c r="N60" s="145" t="s">
        <v>0</v>
      </c>
    </row>
    <row r="61" spans="5:14" ht="12.75">
      <c r="E61" s="116"/>
      <c r="F61" s="209"/>
      <c r="G61" s="145" t="s">
        <v>0</v>
      </c>
      <c r="I61" s="145" t="s">
        <v>0</v>
      </c>
      <c r="K61" s="209"/>
      <c r="L61" s="145" t="s">
        <v>0</v>
      </c>
      <c r="N61" s="145" t="s">
        <v>0</v>
      </c>
    </row>
    <row r="62" spans="5:14" ht="12.75">
      <c r="E62" s="116"/>
      <c r="F62" s="209"/>
      <c r="G62" s="145" t="s">
        <v>0</v>
      </c>
      <c r="I62" s="145" t="s">
        <v>0</v>
      </c>
      <c r="K62" s="209"/>
      <c r="L62" s="145" t="s">
        <v>0</v>
      </c>
      <c r="N62" s="145" t="s">
        <v>0</v>
      </c>
    </row>
    <row r="63" spans="5:14" ht="12.75">
      <c r="E63" s="116"/>
      <c r="F63" s="209"/>
      <c r="G63" s="145" t="s">
        <v>0</v>
      </c>
      <c r="I63" s="145" t="s">
        <v>0</v>
      </c>
      <c r="K63" s="209"/>
      <c r="L63" s="145" t="s">
        <v>0</v>
      </c>
      <c r="N63" s="145" t="s">
        <v>0</v>
      </c>
    </row>
    <row r="64" spans="5:14" ht="12.75">
      <c r="E64" s="116"/>
      <c r="F64" s="209"/>
      <c r="K64" s="209"/>
      <c r="L64" s="145" t="s">
        <v>0</v>
      </c>
      <c r="N64" s="145" t="s">
        <v>0</v>
      </c>
    </row>
    <row r="65" spans="5:14" ht="12.75">
      <c r="E65" s="116"/>
      <c r="F65" s="209"/>
      <c r="K65" s="209"/>
      <c r="L65" s="145" t="s">
        <v>0</v>
      </c>
      <c r="N65" s="145" t="s">
        <v>0</v>
      </c>
    </row>
    <row r="66" spans="6:14" ht="12.75">
      <c r="F66" s="207"/>
      <c r="K66" s="207"/>
      <c r="L66" s="145" t="s">
        <v>0</v>
      </c>
      <c r="N66" s="145" t="s">
        <v>0</v>
      </c>
    </row>
    <row r="67" spans="5:14" ht="12.75">
      <c r="E67" s="116"/>
      <c r="F67" s="209"/>
      <c r="K67" s="209"/>
      <c r="L67" s="145" t="s">
        <v>0</v>
      </c>
      <c r="N67" s="145" t="s">
        <v>0</v>
      </c>
    </row>
    <row r="68" spans="5:14" ht="12.75">
      <c r="E68" s="116"/>
      <c r="F68" s="209"/>
      <c r="K68" s="209"/>
      <c r="L68" s="145" t="s">
        <v>0</v>
      </c>
      <c r="N68" s="145" t="s">
        <v>0</v>
      </c>
    </row>
    <row r="69" spans="5:14" ht="12.75">
      <c r="E69" s="116"/>
      <c r="F69" s="209"/>
      <c r="K69" s="209"/>
      <c r="L69" s="145" t="s">
        <v>0</v>
      </c>
      <c r="N69" s="145" t="s">
        <v>0</v>
      </c>
    </row>
    <row r="70" spans="5:14" ht="12.75">
      <c r="E70" s="116"/>
      <c r="F70" s="209"/>
      <c r="K70" s="209"/>
      <c r="L70" s="145" t="s">
        <v>0</v>
      </c>
      <c r="N70" s="145" t="s">
        <v>0</v>
      </c>
    </row>
    <row r="71" spans="5:14" ht="12.75">
      <c r="E71" s="116"/>
      <c r="F71" s="209"/>
      <c r="K71" s="209"/>
      <c r="L71" s="145" t="s">
        <v>0</v>
      </c>
      <c r="N71" s="145" t="s">
        <v>0</v>
      </c>
    </row>
    <row r="72" spans="5:14" ht="12.75">
      <c r="E72" s="116"/>
      <c r="F72" s="209"/>
      <c r="K72" s="209"/>
      <c r="L72" s="145" t="s">
        <v>0</v>
      </c>
      <c r="N72" s="145" t="s">
        <v>0</v>
      </c>
    </row>
    <row r="73" spans="5:14" ht="12.75">
      <c r="E73" s="116"/>
      <c r="F73" s="209"/>
      <c r="K73" s="209"/>
      <c r="L73" s="145" t="s">
        <v>0</v>
      </c>
      <c r="N73" s="145" t="s">
        <v>0</v>
      </c>
    </row>
    <row r="74" spans="5:14" ht="12.75">
      <c r="E74" s="116"/>
      <c r="F74" s="209"/>
      <c r="K74" s="209"/>
      <c r="L74" s="145" t="s">
        <v>0</v>
      </c>
      <c r="N74" s="145" t="s">
        <v>0</v>
      </c>
    </row>
    <row r="75" spans="5:14" ht="12.75">
      <c r="E75" s="116"/>
      <c r="F75" s="209"/>
      <c r="K75" s="209"/>
      <c r="L75" s="145" t="s">
        <v>0</v>
      </c>
      <c r="N75" s="145" t="s">
        <v>0</v>
      </c>
    </row>
    <row r="76" spans="5:14" ht="12.75">
      <c r="E76" s="116"/>
      <c r="F76" s="209"/>
      <c r="K76" s="209"/>
      <c r="L76" s="145" t="s">
        <v>0</v>
      </c>
      <c r="N76" s="145" t="s">
        <v>0</v>
      </c>
    </row>
    <row r="77" spans="5:11" ht="12.75">
      <c r="E77" s="116"/>
      <c r="F77" s="209"/>
      <c r="K77" s="209"/>
    </row>
    <row r="78" spans="5:11" ht="12.75">
      <c r="E78" s="116"/>
      <c r="F78" s="209"/>
      <c r="K78" s="209"/>
    </row>
    <row r="79" spans="5:11" ht="12.75">
      <c r="E79" s="116"/>
      <c r="F79" s="209"/>
      <c r="K79" s="209"/>
    </row>
    <row r="80" spans="6:11" ht="12.75">
      <c r="F80" s="207"/>
      <c r="K80" s="207"/>
    </row>
    <row r="81" spans="5:11" ht="12.75">
      <c r="E81" s="116"/>
      <c r="F81" s="209"/>
      <c r="K81" s="209"/>
    </row>
    <row r="82" spans="6:11" ht="12.75">
      <c r="F82" s="207"/>
      <c r="K82" s="207"/>
    </row>
    <row r="83" spans="5:11" ht="12.75">
      <c r="E83" s="116"/>
      <c r="F83" s="209"/>
      <c r="K83" s="209"/>
    </row>
    <row r="84" spans="5:11" ht="12.75">
      <c r="E84" s="116"/>
      <c r="F84" s="209"/>
      <c r="K84" s="209"/>
    </row>
    <row r="85" spans="5:11" ht="12.75">
      <c r="E85" s="116"/>
      <c r="F85" s="209"/>
      <c r="K85" s="209"/>
    </row>
    <row r="86" spans="5:11" ht="12.75">
      <c r="E86" s="116"/>
      <c r="F86" s="209"/>
      <c r="K86" s="209"/>
    </row>
    <row r="87" spans="5:11" ht="12.75">
      <c r="E87" s="121"/>
      <c r="F87" s="209"/>
      <c r="K87" s="209"/>
    </row>
    <row r="88" spans="5:11" ht="12.75">
      <c r="E88" s="116"/>
      <c r="F88" s="209"/>
      <c r="K88" s="209"/>
    </row>
    <row r="89" spans="5:11" ht="12.75">
      <c r="E89" s="116"/>
      <c r="F89" s="209"/>
      <c r="K89" s="209"/>
    </row>
    <row r="90" spans="5:11" ht="12.75">
      <c r="E90" s="116"/>
      <c r="F90" s="209"/>
      <c r="K90" s="209"/>
    </row>
    <row r="91" spans="5:11" ht="12.75">
      <c r="E91" s="116"/>
      <c r="F91" s="209"/>
      <c r="K91" s="209"/>
    </row>
    <row r="92" spans="5:11" ht="12.75">
      <c r="E92" s="116"/>
      <c r="F92" s="209"/>
      <c r="K92" s="209"/>
    </row>
    <row r="93" spans="6:11" ht="12.75">
      <c r="F93" s="207"/>
      <c r="K93" s="207"/>
    </row>
    <row r="94" spans="5:11" ht="12.75">
      <c r="E94" s="116"/>
      <c r="F94" s="209"/>
      <c r="K94" s="209"/>
    </row>
    <row r="95" spans="6:11" ht="12.75">
      <c r="F95" s="207"/>
      <c r="K95" s="207"/>
    </row>
    <row r="96" spans="6:11" ht="12.75">
      <c r="F96" s="207"/>
      <c r="K96" s="207"/>
    </row>
    <row r="97" spans="6:11" ht="12.75">
      <c r="F97" s="207"/>
      <c r="K97" s="207"/>
    </row>
    <row r="98" spans="5:11" ht="12.75">
      <c r="E98" s="116"/>
      <c r="F98" s="209"/>
      <c r="K98" s="209"/>
    </row>
    <row r="99" spans="6:11" ht="12.75">
      <c r="F99" s="207"/>
      <c r="K99" s="207"/>
    </row>
    <row r="100" spans="5:11" ht="12.75">
      <c r="E100" s="116"/>
      <c r="F100" s="209"/>
      <c r="K100" s="209"/>
    </row>
    <row r="101" spans="5:11" ht="12.75">
      <c r="E101" s="116"/>
      <c r="F101" s="209"/>
      <c r="K101" s="209"/>
    </row>
    <row r="102" spans="5:11" ht="12.75">
      <c r="E102" s="116"/>
      <c r="F102" s="209"/>
      <c r="K102" s="209"/>
    </row>
    <row r="103" spans="5:11" ht="12.75">
      <c r="E103" s="116"/>
      <c r="F103" s="209"/>
      <c r="K103" s="209"/>
    </row>
    <row r="104" spans="5:11" ht="12.75">
      <c r="E104" s="116"/>
      <c r="F104" s="209"/>
      <c r="K104" s="209"/>
    </row>
    <row r="105" spans="6:11" ht="12.75">
      <c r="F105" s="207"/>
      <c r="K105" s="207"/>
    </row>
    <row r="106" spans="6:11" ht="12.75">
      <c r="F106" s="207"/>
      <c r="K106" s="207"/>
    </row>
    <row r="107" spans="6:11" ht="12.75">
      <c r="F107" s="207"/>
      <c r="K107" s="207"/>
    </row>
    <row r="108" spans="5:11" ht="12.75">
      <c r="E108" s="116"/>
      <c r="F108" s="209"/>
      <c r="K108" s="209"/>
    </row>
    <row r="109" spans="5:11" ht="12.75">
      <c r="E109" s="116"/>
      <c r="F109" s="209"/>
      <c r="K109" s="209"/>
    </row>
    <row r="110" spans="6:11" ht="12.75">
      <c r="F110" s="207"/>
      <c r="K110" s="207"/>
    </row>
    <row r="111" spans="5:11" ht="12.75">
      <c r="E111" s="116"/>
      <c r="F111" s="209"/>
      <c r="K111" s="209"/>
    </row>
    <row r="112" spans="6:11" ht="12.75">
      <c r="F112" s="207"/>
      <c r="K112" s="207"/>
    </row>
    <row r="113" spans="6:11" ht="12.75">
      <c r="F113" s="207"/>
      <c r="K113" s="207"/>
    </row>
    <row r="114" spans="6:11" ht="12.75">
      <c r="F114" s="207"/>
      <c r="K114" s="207"/>
    </row>
    <row r="115" spans="5:11" ht="12.75">
      <c r="E115" s="116"/>
      <c r="F115" s="209"/>
      <c r="K115" s="209"/>
    </row>
    <row r="116" spans="5:11" ht="12.75">
      <c r="E116" s="116"/>
      <c r="F116" s="209"/>
      <c r="K116" s="209"/>
    </row>
    <row r="117" spans="5:11" ht="12.75">
      <c r="E117" s="116"/>
      <c r="F117" s="209"/>
      <c r="K117" s="209"/>
    </row>
    <row r="118" spans="5:11" ht="12.75">
      <c r="E118" s="116"/>
      <c r="F118" s="209"/>
      <c r="K118" s="209"/>
    </row>
    <row r="119" spans="5:11" ht="12.75">
      <c r="E119" s="116"/>
      <c r="F119" s="209"/>
      <c r="K119" s="209"/>
    </row>
    <row r="120" spans="6:11" ht="12.75">
      <c r="F120" s="207"/>
      <c r="K120" s="207"/>
    </row>
    <row r="121" spans="5:11" ht="12.75">
      <c r="E121" s="116"/>
      <c r="F121" s="209"/>
      <c r="K121" s="209"/>
    </row>
    <row r="122" spans="6:11" ht="12.75">
      <c r="F122" s="207"/>
      <c r="K122" s="207"/>
    </row>
    <row r="123" spans="5:11" ht="12.75">
      <c r="E123" s="116"/>
      <c r="F123" s="209"/>
      <c r="K123" s="209"/>
    </row>
    <row r="124" spans="5:11" ht="12.75">
      <c r="E124" s="116"/>
      <c r="F124" s="209"/>
      <c r="K124" s="209"/>
    </row>
    <row r="125" spans="5:11" ht="12.75">
      <c r="E125" s="116"/>
      <c r="F125" s="209"/>
      <c r="K125" s="209"/>
    </row>
    <row r="126" spans="5:11" ht="12.75">
      <c r="E126" s="116"/>
      <c r="F126" s="209"/>
      <c r="K126" s="209"/>
    </row>
    <row r="127" spans="6:11" ht="12.75">
      <c r="F127" s="207"/>
      <c r="K127" s="207"/>
    </row>
    <row r="128" spans="6:11" ht="12.75">
      <c r="F128" s="207"/>
      <c r="K128" s="207"/>
    </row>
    <row r="129" spans="5:11" ht="12.75">
      <c r="E129" s="116"/>
      <c r="F129" s="209"/>
      <c r="K129" s="209"/>
    </row>
    <row r="130" spans="5:11" ht="12.75">
      <c r="E130" s="116"/>
      <c r="F130" s="209"/>
      <c r="K130" s="209"/>
    </row>
    <row r="131" spans="5:11" ht="12.75">
      <c r="E131" s="228"/>
      <c r="F131" s="209"/>
      <c r="K131" s="209"/>
    </row>
    <row r="132" spans="5:11" ht="12.75">
      <c r="E132" s="116"/>
      <c r="F132" s="209"/>
      <c r="K132" s="209"/>
    </row>
    <row r="133" spans="5:11" ht="12.75">
      <c r="E133" s="116"/>
      <c r="F133" s="209"/>
      <c r="K133" s="209"/>
    </row>
    <row r="134" spans="5:11" ht="12.75">
      <c r="E134" s="116"/>
      <c r="F134" s="209"/>
      <c r="K134" s="209"/>
    </row>
    <row r="135" spans="5:11" ht="12.75">
      <c r="E135" s="116"/>
      <c r="F135" s="209"/>
      <c r="K135" s="209"/>
    </row>
    <row r="136" spans="5:11" ht="12.75">
      <c r="E136" s="116"/>
      <c r="F136" s="209"/>
      <c r="K136" s="209"/>
    </row>
    <row r="137" spans="5:11" ht="12.75">
      <c r="E137" s="116"/>
      <c r="F137" s="209"/>
      <c r="K137" s="209"/>
    </row>
    <row r="138" spans="5:11" ht="12.75">
      <c r="E138" s="116"/>
      <c r="F138" s="209"/>
      <c r="K138" s="209"/>
    </row>
    <row r="139" spans="5:11" ht="12.75">
      <c r="E139" s="116"/>
      <c r="F139" s="209"/>
      <c r="K139" s="209"/>
    </row>
    <row r="140" spans="5:11" ht="12.75">
      <c r="E140" s="116"/>
      <c r="F140" s="209"/>
      <c r="K140" s="209"/>
    </row>
    <row r="141" spans="6:11" ht="12.75">
      <c r="F141" s="207"/>
      <c r="K141" s="207"/>
    </row>
    <row r="142" spans="6:11" ht="12.75">
      <c r="F142" s="207"/>
      <c r="K142" s="207"/>
    </row>
    <row r="143" spans="6:11" ht="12.75">
      <c r="F143" s="207"/>
      <c r="K143" s="207"/>
    </row>
    <row r="144" spans="6:11" ht="12.75">
      <c r="F144" s="207"/>
      <c r="K144" s="207"/>
    </row>
  </sheetData>
  <sheetProtection sheet="1" objects="1" scenarios="1"/>
  <mergeCells count="10">
    <mergeCell ref="L2:N2"/>
    <mergeCell ref="C12:D12"/>
    <mergeCell ref="B10:D10"/>
    <mergeCell ref="L5:N5"/>
    <mergeCell ref="L10:M10"/>
    <mergeCell ref="B5:D5"/>
    <mergeCell ref="G10:H10"/>
    <mergeCell ref="G5:I5"/>
    <mergeCell ref="B7:D7"/>
    <mergeCell ref="B8:D8"/>
  </mergeCells>
  <printOptions horizontalCentered="1"/>
  <pageMargins left="0.7874015748031497" right="0.7874015748031497" top="0.3937007874015748" bottom="0.7874015748031497" header="0.3937007874015748" footer="0.31496062992125984"/>
  <pageSetup firstPageNumber="1" useFirstPageNumber="1" fitToHeight="0" orientation="portrait" paperSize="9" scale="69" r:id="rId1"/>
  <headerFooter alignWithMargins="0">
    <oddFooter>&amp;R&amp;11 I.XV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S371"/>
  <sheetViews>
    <sheetView workbookViewId="0" topLeftCell="A1">
      <selection activeCell="H42" sqref="H42"/>
    </sheetView>
  </sheetViews>
  <sheetFormatPr defaultColWidth="11.421875" defaultRowHeight="12.75"/>
  <cols>
    <col min="1" max="1" width="25.28125" style="0" customWidth="1"/>
    <col min="2" max="3" width="6.421875" style="38" customWidth="1"/>
    <col min="4" max="4" width="5.421875" style="128" customWidth="1"/>
    <col min="5" max="5" width="0.71875" style="0" customWidth="1"/>
    <col min="6" max="6" width="10.7109375" style="145" customWidth="1"/>
    <col min="7" max="7" width="1.28515625" style="145" customWidth="1"/>
    <col min="8" max="8" width="10.421875" style="145" customWidth="1"/>
    <col min="9" max="9" width="1.28515625" style="145" customWidth="1"/>
    <col min="10" max="10" width="10.7109375" style="145" customWidth="1"/>
    <col min="11" max="11" width="1.1484375" style="145" customWidth="1"/>
    <col min="12" max="12" width="10.421875" style="145" customWidth="1"/>
    <col min="13" max="13" width="1.421875" style="146" customWidth="1"/>
    <col min="14" max="14" width="10.7109375" style="145" customWidth="1"/>
    <col min="15" max="15" width="1.1484375" style="145" customWidth="1"/>
    <col min="16" max="16" width="10.421875" style="145" customWidth="1"/>
    <col min="17" max="19" width="1.8515625" style="0" customWidth="1"/>
  </cols>
  <sheetData>
    <row r="1" ht="14.25">
      <c r="P1" s="311">
        <v>511</v>
      </c>
    </row>
    <row r="2" spans="14:16" ht="12.75" customHeight="1">
      <c r="N2" s="350">
        <v>39965</v>
      </c>
      <c r="O2" s="350"/>
      <c r="P2" s="350"/>
    </row>
    <row r="3" spans="6:14" ht="12.75">
      <c r="F3" s="319"/>
      <c r="G3" s="319"/>
      <c r="H3" s="319"/>
      <c r="I3" s="319"/>
      <c r="J3" s="319"/>
      <c r="K3" s="319"/>
      <c r="L3" s="319"/>
      <c r="M3" s="320"/>
      <c r="N3" s="319"/>
    </row>
    <row r="4" spans="6:14" ht="12.75">
      <c r="F4" s="319"/>
      <c r="G4" s="319"/>
      <c r="H4" s="319"/>
      <c r="I4" s="319"/>
      <c r="J4" s="319"/>
      <c r="K4" s="319"/>
      <c r="L4" s="319"/>
      <c r="M4" s="320"/>
      <c r="N4" s="319"/>
    </row>
    <row r="5" ht="12.75">
      <c r="A5" s="130" t="s">
        <v>770</v>
      </c>
    </row>
    <row r="6" ht="5.25" customHeight="1"/>
    <row r="7" spans="1:19" ht="12.75" customHeight="1">
      <c r="A7" s="132" t="s">
        <v>211</v>
      </c>
      <c r="B7" s="44"/>
      <c r="C7" s="44"/>
      <c r="E7" s="15"/>
      <c r="F7" s="351" t="s">
        <v>224</v>
      </c>
      <c r="G7" s="147" t="s">
        <v>258</v>
      </c>
      <c r="H7" s="148"/>
      <c r="I7" s="149"/>
      <c r="J7" s="352" t="s">
        <v>225</v>
      </c>
      <c r="K7" s="147" t="s">
        <v>257</v>
      </c>
      <c r="L7" s="105"/>
      <c r="M7" s="150"/>
      <c r="N7" s="354" t="s">
        <v>256</v>
      </c>
      <c r="O7" s="147" t="s">
        <v>261</v>
      </c>
      <c r="P7" s="105"/>
      <c r="Q7" s="15"/>
      <c r="R7" s="15"/>
      <c r="S7" s="15"/>
    </row>
    <row r="8" spans="1:19" ht="12.75" customHeight="1">
      <c r="A8" s="132" t="s">
        <v>212</v>
      </c>
      <c r="B8" s="44"/>
      <c r="C8" s="44"/>
      <c r="E8" s="15"/>
      <c r="F8" s="351"/>
      <c r="G8" s="147" t="s">
        <v>259</v>
      </c>
      <c r="H8" s="151"/>
      <c r="I8" s="149"/>
      <c r="J8" s="353"/>
      <c r="K8" s="147" t="s">
        <v>260</v>
      </c>
      <c r="L8" s="105"/>
      <c r="M8" s="150"/>
      <c r="N8" s="353"/>
      <c r="O8" s="147" t="s">
        <v>262</v>
      </c>
      <c r="P8" s="105"/>
      <c r="Q8" s="15"/>
      <c r="R8" s="15"/>
      <c r="S8" s="15"/>
    </row>
    <row r="9" spans="1:19" ht="7.5" customHeight="1" thickBot="1">
      <c r="A9" s="9"/>
      <c r="B9" s="11"/>
      <c r="C9" s="11"/>
      <c r="D9" s="94"/>
      <c r="E9" s="10"/>
      <c r="F9" s="105"/>
      <c r="G9" s="133"/>
      <c r="H9" s="105"/>
      <c r="I9" s="149"/>
      <c r="J9" s="105"/>
      <c r="K9" s="133"/>
      <c r="L9" s="105"/>
      <c r="M9" s="136"/>
      <c r="N9" s="105"/>
      <c r="O9" s="133"/>
      <c r="P9" s="105"/>
      <c r="Q9" s="13"/>
      <c r="R9" s="13"/>
      <c r="S9" s="13"/>
    </row>
    <row r="10" spans="1:16" s="57" customFormat="1" ht="30" customHeight="1" thickBot="1">
      <c r="A10" s="131" t="s">
        <v>190</v>
      </c>
      <c r="B10" s="91"/>
      <c r="C10" s="91"/>
      <c r="D10" s="168" t="s">
        <v>0</v>
      </c>
      <c r="E10" s="59"/>
      <c r="F10" s="347" t="s">
        <v>191</v>
      </c>
      <c r="G10" s="338"/>
      <c r="H10" s="139" t="s">
        <v>2</v>
      </c>
      <c r="I10" s="152"/>
      <c r="J10" s="347" t="s">
        <v>226</v>
      </c>
      <c r="K10" s="348"/>
      <c r="L10" s="139" t="s">
        <v>2</v>
      </c>
      <c r="M10" s="153"/>
      <c r="N10" s="347" t="s">
        <v>226</v>
      </c>
      <c r="O10" s="348"/>
      <c r="P10" s="139" t="s">
        <v>2</v>
      </c>
    </row>
    <row r="11" spans="1:16" ht="4.5" customHeight="1">
      <c r="A11" s="270"/>
      <c r="B11" s="349"/>
      <c r="C11" s="349"/>
      <c r="D11" s="94" t="s">
        <v>0</v>
      </c>
      <c r="E11" s="10"/>
      <c r="F11"/>
      <c r="G11"/>
      <c r="H11"/>
      <c r="I11"/>
      <c r="J11"/>
      <c r="K11"/>
      <c r="L11"/>
      <c r="M11"/>
      <c r="N11"/>
      <c r="O11"/>
      <c r="P11"/>
    </row>
    <row r="12" spans="1:16" ht="15" customHeight="1">
      <c r="A12" s="270">
        <f>COUNT(B13:B400)</f>
        <v>197</v>
      </c>
      <c r="B12" s="316"/>
      <c r="C12" s="317" t="s">
        <v>184</v>
      </c>
      <c r="D12" s="318" t="s">
        <v>722</v>
      </c>
      <c r="E12" s="10"/>
      <c r="F12" s="140" t="s">
        <v>1</v>
      </c>
      <c r="H12" s="270">
        <f>COUNT(H13:H499)</f>
        <v>185</v>
      </c>
      <c r="J12" s="140" t="s">
        <v>1</v>
      </c>
      <c r="L12" s="270">
        <f>COUNT(L13:L499)</f>
        <v>175</v>
      </c>
      <c r="M12" s="136"/>
      <c r="N12" s="140" t="s">
        <v>1</v>
      </c>
      <c r="P12" s="270">
        <f>COUNT(P13:P499)</f>
        <v>35</v>
      </c>
    </row>
    <row r="13" spans="1:16" s="23" customFormat="1" ht="12">
      <c r="A13" s="67" t="s">
        <v>314</v>
      </c>
      <c r="B13" s="97">
        <v>11</v>
      </c>
      <c r="C13" s="315"/>
      <c r="D13" s="95">
        <v>11</v>
      </c>
      <c r="E13" s="184"/>
      <c r="F13" s="160">
        <v>100</v>
      </c>
      <c r="G13" s="186"/>
      <c r="H13" s="110">
        <v>71.143702</v>
      </c>
      <c r="I13" s="159"/>
      <c r="J13" s="160">
        <v>100</v>
      </c>
      <c r="K13" s="149"/>
      <c r="L13" s="110">
        <v>78.144322</v>
      </c>
      <c r="M13" s="149"/>
      <c r="N13" s="215">
        <v>100</v>
      </c>
      <c r="O13" s="159"/>
      <c r="P13" s="214">
        <v>87.322204</v>
      </c>
    </row>
    <row r="14" spans="1:16" s="23" customFormat="1" ht="12">
      <c r="A14" s="67" t="s">
        <v>685</v>
      </c>
      <c r="B14" s="97">
        <v>22</v>
      </c>
      <c r="C14" s="315"/>
      <c r="D14" s="95">
        <v>22</v>
      </c>
      <c r="E14" s="184"/>
      <c r="F14" s="160">
        <v>0.286932</v>
      </c>
      <c r="G14" s="186"/>
      <c r="H14" s="110">
        <v>0.204134</v>
      </c>
      <c r="I14" s="159"/>
      <c r="J14" s="160">
        <v>0.298609</v>
      </c>
      <c r="K14" s="149"/>
      <c r="L14" s="110">
        <v>0.233346</v>
      </c>
      <c r="M14" s="149"/>
      <c r="N14" s="215">
        <v>0.248323</v>
      </c>
      <c r="O14" s="159"/>
      <c r="P14" s="214">
        <v>0.216841</v>
      </c>
    </row>
    <row r="15" spans="1:16" s="23" customFormat="1" ht="12">
      <c r="A15" s="67" t="s">
        <v>315</v>
      </c>
      <c r="B15" s="97">
        <v>23</v>
      </c>
      <c r="C15" s="315"/>
      <c r="D15" s="95">
        <v>23</v>
      </c>
      <c r="E15" s="184"/>
      <c r="F15" s="160">
        <v>0.011773</v>
      </c>
      <c r="G15" s="186"/>
      <c r="H15" s="110">
        <v>0.008376</v>
      </c>
      <c r="I15" s="159"/>
      <c r="J15" s="160">
        <v>0.009879</v>
      </c>
      <c r="K15" s="149"/>
      <c r="L15" s="110">
        <v>0.00772</v>
      </c>
      <c r="M15" s="149"/>
      <c r="N15" s="215" t="s">
        <v>683</v>
      </c>
      <c r="O15" s="159"/>
      <c r="P15" s="214" t="s">
        <v>0</v>
      </c>
    </row>
    <row r="16" spans="1:16" s="23" customFormat="1" ht="12">
      <c r="A16" s="67" t="s">
        <v>316</v>
      </c>
      <c r="B16" s="97">
        <v>24</v>
      </c>
      <c r="C16" s="315"/>
      <c r="D16" s="95">
        <v>23</v>
      </c>
      <c r="E16" s="184"/>
      <c r="F16" s="160">
        <v>0.054347</v>
      </c>
      <c r="G16" s="186"/>
      <c r="H16" s="110">
        <v>0.038664</v>
      </c>
      <c r="I16" s="159"/>
      <c r="J16" s="160">
        <v>0.007613</v>
      </c>
      <c r="K16" s="149"/>
      <c r="L16" s="110">
        <v>0.005949</v>
      </c>
      <c r="M16" s="149"/>
      <c r="N16" s="215" t="s">
        <v>683</v>
      </c>
      <c r="O16" s="159"/>
      <c r="P16" s="214" t="s">
        <v>0</v>
      </c>
    </row>
    <row r="17" spans="1:16" s="23" customFormat="1" ht="12">
      <c r="A17" s="67" t="s">
        <v>317</v>
      </c>
      <c r="B17" s="97">
        <v>27</v>
      </c>
      <c r="C17" s="315"/>
      <c r="D17" s="95">
        <v>23</v>
      </c>
      <c r="E17" s="184"/>
      <c r="F17" s="160">
        <v>0.044624</v>
      </c>
      <c r="G17" s="186"/>
      <c r="H17" s="110">
        <v>0.031747</v>
      </c>
      <c r="I17" s="159"/>
      <c r="J17" s="160">
        <v>0.027206</v>
      </c>
      <c r="K17" s="149"/>
      <c r="L17" s="110">
        <v>0.02126</v>
      </c>
      <c r="M17" s="149"/>
      <c r="N17" s="215" t="s">
        <v>683</v>
      </c>
      <c r="O17" s="159"/>
      <c r="P17" s="214" t="s">
        <v>0</v>
      </c>
    </row>
    <row r="18" spans="1:16" s="23" customFormat="1" ht="12">
      <c r="A18" s="67" t="s">
        <v>318</v>
      </c>
      <c r="B18" s="97">
        <v>29</v>
      </c>
      <c r="C18" s="315"/>
      <c r="D18" s="95">
        <v>29</v>
      </c>
      <c r="E18" s="184"/>
      <c r="F18" s="160">
        <v>0.039451</v>
      </c>
      <c r="G18" s="186"/>
      <c r="H18" s="110">
        <v>0.028067</v>
      </c>
      <c r="I18" s="159"/>
      <c r="J18" s="160">
        <v>0.014503</v>
      </c>
      <c r="K18" s="149"/>
      <c r="L18" s="110">
        <v>0.011333</v>
      </c>
      <c r="M18" s="149"/>
      <c r="N18" s="215" t="s">
        <v>683</v>
      </c>
      <c r="O18" s="159"/>
      <c r="P18" s="214" t="s">
        <v>0</v>
      </c>
    </row>
    <row r="19" spans="1:16" s="23" customFormat="1" ht="12">
      <c r="A19" s="67" t="s">
        <v>319</v>
      </c>
      <c r="B19" s="97">
        <v>31</v>
      </c>
      <c r="C19" s="315"/>
      <c r="D19" s="95">
        <v>31</v>
      </c>
      <c r="E19" s="184"/>
      <c r="F19" s="160">
        <v>0.158002</v>
      </c>
      <c r="G19" s="186"/>
      <c r="H19" s="110">
        <v>0.112408</v>
      </c>
      <c r="I19" s="159"/>
      <c r="J19" s="160">
        <v>0.051875</v>
      </c>
      <c r="K19" s="149"/>
      <c r="L19" s="110">
        <v>0.040537</v>
      </c>
      <c r="M19" s="149"/>
      <c r="N19" s="215" t="s">
        <v>683</v>
      </c>
      <c r="O19" s="159"/>
      <c r="P19" s="214" t="s">
        <v>0</v>
      </c>
    </row>
    <row r="20" spans="1:16" s="23" customFormat="1" ht="12">
      <c r="A20" s="67" t="s">
        <v>320</v>
      </c>
      <c r="B20" s="97">
        <v>32</v>
      </c>
      <c r="C20" s="315"/>
      <c r="D20" s="95">
        <v>32</v>
      </c>
      <c r="E20" s="184"/>
      <c r="F20" s="160">
        <v>0.029256</v>
      </c>
      <c r="G20" s="186"/>
      <c r="H20" s="110">
        <v>0.020814</v>
      </c>
      <c r="I20" s="159"/>
      <c r="J20" s="160">
        <v>0.022478</v>
      </c>
      <c r="K20" s="149"/>
      <c r="L20" s="110">
        <v>0.017565</v>
      </c>
      <c r="M20" s="149"/>
      <c r="N20" s="215" t="s">
        <v>683</v>
      </c>
      <c r="O20" s="159"/>
      <c r="P20" s="214" t="s">
        <v>0</v>
      </c>
    </row>
    <row r="21" spans="1:16" s="23" customFormat="1" ht="12">
      <c r="A21" s="67" t="s">
        <v>321</v>
      </c>
      <c r="B21" s="97">
        <v>33</v>
      </c>
      <c r="C21" s="315">
        <v>500</v>
      </c>
      <c r="D21" s="95"/>
      <c r="E21" s="184"/>
      <c r="F21" s="160"/>
      <c r="G21" s="186"/>
      <c r="H21" s="110" t="s">
        <v>0</v>
      </c>
      <c r="I21" s="159"/>
      <c r="J21" s="160" t="s">
        <v>683</v>
      </c>
      <c r="K21" s="149"/>
      <c r="L21" s="110" t="s">
        <v>0</v>
      </c>
      <c r="M21" s="149"/>
      <c r="N21" s="215" t="s">
        <v>683</v>
      </c>
      <c r="O21" s="159"/>
      <c r="P21" s="214" t="s">
        <v>0</v>
      </c>
    </row>
    <row r="22" spans="1:16" s="23" customFormat="1" ht="12">
      <c r="A22" s="67" t="s">
        <v>322</v>
      </c>
      <c r="B22" s="97">
        <v>34</v>
      </c>
      <c r="C22" s="315"/>
      <c r="D22" s="95">
        <v>34</v>
      </c>
      <c r="E22" s="184"/>
      <c r="F22" s="160">
        <v>0.977392</v>
      </c>
      <c r="G22" s="186"/>
      <c r="H22" s="110">
        <v>0.695353</v>
      </c>
      <c r="I22" s="159"/>
      <c r="J22" s="160">
        <v>0.625023</v>
      </c>
      <c r="K22" s="149"/>
      <c r="L22" s="110">
        <v>0.48842</v>
      </c>
      <c r="M22" s="149"/>
      <c r="N22" s="215">
        <v>0.575571</v>
      </c>
      <c r="O22" s="159"/>
      <c r="P22" s="214">
        <v>0.502601</v>
      </c>
    </row>
    <row r="23" spans="1:16" s="23" customFormat="1" ht="12">
      <c r="A23" s="67" t="s">
        <v>323</v>
      </c>
      <c r="B23" s="97">
        <v>35</v>
      </c>
      <c r="C23" s="315"/>
      <c r="D23" s="95">
        <v>35</v>
      </c>
      <c r="E23" s="184"/>
      <c r="F23" s="160">
        <v>0.145692</v>
      </c>
      <c r="G23" s="186"/>
      <c r="H23" s="110">
        <v>0.103651</v>
      </c>
      <c r="I23" s="159"/>
      <c r="J23" s="160">
        <v>0.140478</v>
      </c>
      <c r="K23" s="149"/>
      <c r="L23" s="110">
        <v>0.109776</v>
      </c>
      <c r="M23" s="149"/>
      <c r="N23" s="215">
        <v>0.12819</v>
      </c>
      <c r="O23" s="159"/>
      <c r="P23" s="214">
        <v>0.111938</v>
      </c>
    </row>
    <row r="24" spans="1:16" s="23" customFormat="1" ht="12">
      <c r="A24" s="67" t="s">
        <v>324</v>
      </c>
      <c r="B24" s="97">
        <v>36</v>
      </c>
      <c r="C24" s="315"/>
      <c r="D24" s="95">
        <v>36</v>
      </c>
      <c r="E24" s="184"/>
      <c r="F24" s="160">
        <v>1.027576</v>
      </c>
      <c r="G24" s="186"/>
      <c r="H24" s="110">
        <v>0.731056</v>
      </c>
      <c r="I24" s="159"/>
      <c r="J24" s="160">
        <v>0.835326</v>
      </c>
      <c r="K24" s="149"/>
      <c r="L24" s="110">
        <v>0.65276</v>
      </c>
      <c r="M24" s="149"/>
      <c r="N24" s="215">
        <v>0.772891</v>
      </c>
      <c r="O24" s="159"/>
      <c r="P24" s="214">
        <v>0.674905</v>
      </c>
    </row>
    <row r="25" spans="1:16" s="23" customFormat="1" ht="12">
      <c r="A25" s="67" t="s">
        <v>325</v>
      </c>
      <c r="B25" s="97">
        <v>37</v>
      </c>
      <c r="C25" s="315"/>
      <c r="D25" s="95">
        <v>37</v>
      </c>
      <c r="E25" s="184"/>
      <c r="F25" s="160">
        <v>0.218638</v>
      </c>
      <c r="G25" s="186"/>
      <c r="H25" s="110">
        <v>0.155547</v>
      </c>
      <c r="I25" s="159"/>
      <c r="J25" s="160">
        <v>0.135721</v>
      </c>
      <c r="K25" s="149"/>
      <c r="L25" s="110">
        <v>0.106058</v>
      </c>
      <c r="M25" s="149"/>
      <c r="N25" s="215" t="s">
        <v>683</v>
      </c>
      <c r="O25" s="159"/>
      <c r="P25" s="214" t="s">
        <v>0</v>
      </c>
    </row>
    <row r="26" spans="1:16" s="23" customFormat="1" ht="12">
      <c r="A26" s="67" t="s">
        <v>326</v>
      </c>
      <c r="B26" s="97">
        <v>38</v>
      </c>
      <c r="C26" s="315"/>
      <c r="D26" s="95">
        <v>38</v>
      </c>
      <c r="E26" s="184"/>
      <c r="F26" s="160">
        <v>0.129617</v>
      </c>
      <c r="G26" s="186"/>
      <c r="H26" s="110">
        <v>0.092214</v>
      </c>
      <c r="I26" s="159"/>
      <c r="J26" s="160">
        <v>0.031308</v>
      </c>
      <c r="K26" s="149"/>
      <c r="L26" s="110">
        <v>0.024465</v>
      </c>
      <c r="M26" s="149"/>
      <c r="N26" s="215" t="s">
        <v>683</v>
      </c>
      <c r="O26" s="159"/>
      <c r="P26" s="214" t="s">
        <v>0</v>
      </c>
    </row>
    <row r="27" spans="1:16" s="23" customFormat="1" ht="12">
      <c r="A27" s="67" t="s">
        <v>327</v>
      </c>
      <c r="B27" s="97">
        <v>39</v>
      </c>
      <c r="C27" s="315"/>
      <c r="D27" s="95">
        <v>23</v>
      </c>
      <c r="E27" s="184"/>
      <c r="F27" s="160">
        <v>0.036649</v>
      </c>
      <c r="G27" s="186"/>
      <c r="H27" s="110">
        <v>0.026073</v>
      </c>
      <c r="I27" s="159"/>
      <c r="J27" s="160" t="s">
        <v>683</v>
      </c>
      <c r="K27" s="149"/>
      <c r="L27" s="110" t="s">
        <v>0</v>
      </c>
      <c r="M27" s="149"/>
      <c r="N27" s="215" t="s">
        <v>683</v>
      </c>
      <c r="O27" s="159"/>
      <c r="P27" s="214" t="s">
        <v>0</v>
      </c>
    </row>
    <row r="28" spans="1:16" s="23" customFormat="1" ht="12">
      <c r="A28" s="67" t="s">
        <v>328</v>
      </c>
      <c r="B28" s="97">
        <v>42</v>
      </c>
      <c r="C28" s="315"/>
      <c r="D28" s="95">
        <v>42</v>
      </c>
      <c r="E28" s="184"/>
      <c r="F28" s="160">
        <v>0.065755</v>
      </c>
      <c r="G28" s="186"/>
      <c r="H28" s="110">
        <v>0.046781</v>
      </c>
      <c r="I28" s="159"/>
      <c r="J28" s="160">
        <v>0.024835</v>
      </c>
      <c r="K28" s="149"/>
      <c r="L28" s="110">
        <v>0.019407</v>
      </c>
      <c r="M28" s="149"/>
      <c r="N28" s="215" t="s">
        <v>683</v>
      </c>
      <c r="O28" s="159"/>
      <c r="P28" s="214" t="s">
        <v>0</v>
      </c>
    </row>
    <row r="29" spans="1:16" s="23" customFormat="1" ht="12">
      <c r="A29" s="67" t="s">
        <v>329</v>
      </c>
      <c r="B29" s="97">
        <v>43</v>
      </c>
      <c r="C29" s="315"/>
      <c r="D29" s="95">
        <v>43</v>
      </c>
      <c r="E29" s="184"/>
      <c r="F29" s="160">
        <v>0.055442</v>
      </c>
      <c r="G29" s="186"/>
      <c r="H29" s="110">
        <v>0.039443</v>
      </c>
      <c r="I29" s="159"/>
      <c r="J29" s="160">
        <v>0.103396</v>
      </c>
      <c r="K29" s="149"/>
      <c r="L29" s="110">
        <v>0.080798</v>
      </c>
      <c r="M29" s="149"/>
      <c r="N29" s="215">
        <v>0.10123</v>
      </c>
      <c r="O29" s="159"/>
      <c r="P29" s="214">
        <v>0.088396</v>
      </c>
    </row>
    <row r="30" spans="1:16" s="23" customFormat="1" ht="12">
      <c r="A30" s="67" t="s">
        <v>330</v>
      </c>
      <c r="B30" s="97">
        <v>44</v>
      </c>
      <c r="C30" s="315"/>
      <c r="D30" s="95">
        <v>73</v>
      </c>
      <c r="E30" s="184"/>
      <c r="F30" s="160">
        <v>0.011373</v>
      </c>
      <c r="G30" s="186"/>
      <c r="H30" s="110">
        <v>0.008091</v>
      </c>
      <c r="I30" s="159"/>
      <c r="J30" s="160">
        <v>0.002662</v>
      </c>
      <c r="K30" s="149"/>
      <c r="L30" s="110">
        <v>0.00208</v>
      </c>
      <c r="M30" s="149"/>
      <c r="N30" s="215" t="s">
        <v>683</v>
      </c>
      <c r="O30" s="159"/>
      <c r="P30" s="214" t="s">
        <v>0</v>
      </c>
    </row>
    <row r="31" spans="1:16" s="23" customFormat="1" ht="12">
      <c r="A31" s="67" t="s">
        <v>686</v>
      </c>
      <c r="B31" s="97">
        <v>45</v>
      </c>
      <c r="C31" s="315"/>
      <c r="D31" s="95">
        <v>34</v>
      </c>
      <c r="E31" s="184"/>
      <c r="F31" s="160">
        <v>0.596385</v>
      </c>
      <c r="G31" s="186"/>
      <c r="H31" s="110">
        <v>0.42429</v>
      </c>
      <c r="I31" s="159"/>
      <c r="J31" s="160">
        <v>0.23617</v>
      </c>
      <c r="K31" s="149"/>
      <c r="L31" s="110">
        <v>0.184553</v>
      </c>
      <c r="M31" s="149"/>
      <c r="N31" s="215">
        <v>0.218963</v>
      </c>
      <c r="O31" s="159"/>
      <c r="P31" s="214">
        <v>0.191203</v>
      </c>
    </row>
    <row r="32" spans="1:16" s="23" customFormat="1" ht="12">
      <c r="A32" s="67" t="s">
        <v>331</v>
      </c>
      <c r="B32" s="97">
        <v>46</v>
      </c>
      <c r="C32" s="315">
        <v>490</v>
      </c>
      <c r="D32" s="95"/>
      <c r="E32" s="184"/>
      <c r="F32" s="160"/>
      <c r="G32" s="186"/>
      <c r="H32" s="110" t="s">
        <v>0</v>
      </c>
      <c r="I32" s="159"/>
      <c r="J32" s="160" t="s">
        <v>683</v>
      </c>
      <c r="K32" s="149"/>
      <c r="L32" s="110" t="s">
        <v>0</v>
      </c>
      <c r="M32" s="149"/>
      <c r="N32" s="215" t="s">
        <v>683</v>
      </c>
      <c r="O32" s="159"/>
      <c r="P32" s="214" t="s">
        <v>0</v>
      </c>
    </row>
    <row r="33" spans="1:16" s="23" customFormat="1" ht="12">
      <c r="A33" s="67" t="s">
        <v>332</v>
      </c>
      <c r="B33" s="97">
        <v>47</v>
      </c>
      <c r="C33" s="315"/>
      <c r="D33" s="95">
        <v>47</v>
      </c>
      <c r="E33" s="184"/>
      <c r="F33" s="160">
        <v>0.028668</v>
      </c>
      <c r="G33" s="186"/>
      <c r="H33" s="110">
        <v>0.020395</v>
      </c>
      <c r="I33" s="159"/>
      <c r="J33" s="160">
        <v>0.014991</v>
      </c>
      <c r="K33" s="149"/>
      <c r="L33" s="110">
        <v>0.011715</v>
      </c>
      <c r="M33" s="149"/>
      <c r="N33" s="215" t="s">
        <v>683</v>
      </c>
      <c r="O33" s="159"/>
      <c r="P33" s="214" t="s">
        <v>0</v>
      </c>
    </row>
    <row r="34" spans="1:16" s="23" customFormat="1" ht="12">
      <c r="A34" s="67" t="s">
        <v>333</v>
      </c>
      <c r="B34" s="97">
        <v>48</v>
      </c>
      <c r="C34" s="315"/>
      <c r="D34" s="95">
        <v>48</v>
      </c>
      <c r="E34" s="184"/>
      <c r="F34" s="160">
        <v>0.375507</v>
      </c>
      <c r="G34" s="186"/>
      <c r="H34" s="110">
        <v>0.26715</v>
      </c>
      <c r="I34" s="159"/>
      <c r="J34" s="160">
        <v>0.437566</v>
      </c>
      <c r="K34" s="149"/>
      <c r="L34" s="110">
        <v>0.341933</v>
      </c>
      <c r="M34" s="149"/>
      <c r="N34" s="215">
        <v>0.433631</v>
      </c>
      <c r="O34" s="159"/>
      <c r="P34" s="214">
        <v>0.378656</v>
      </c>
    </row>
    <row r="35" spans="1:16" s="23" customFormat="1" ht="12">
      <c r="A35" s="67" t="s">
        <v>334</v>
      </c>
      <c r="B35" s="97">
        <v>49</v>
      </c>
      <c r="C35" s="315"/>
      <c r="D35" s="95">
        <v>49</v>
      </c>
      <c r="E35" s="184"/>
      <c r="F35" s="160">
        <v>0.089225</v>
      </c>
      <c r="G35" s="186"/>
      <c r="H35" s="110">
        <v>0.063478</v>
      </c>
      <c r="I35" s="159"/>
      <c r="J35" s="160">
        <v>0.098613</v>
      </c>
      <c r="K35" s="149"/>
      <c r="L35" s="110">
        <v>0.07706</v>
      </c>
      <c r="M35" s="149"/>
      <c r="N35" s="215">
        <v>0.10071</v>
      </c>
      <c r="O35" s="159"/>
      <c r="P35" s="214">
        <v>0.087942</v>
      </c>
    </row>
    <row r="36" spans="1:16" s="23" customFormat="1" ht="12">
      <c r="A36" s="67" t="s">
        <v>335</v>
      </c>
      <c r="B36" s="97">
        <v>51</v>
      </c>
      <c r="C36" s="315"/>
      <c r="D36" s="95">
        <v>51</v>
      </c>
      <c r="E36" s="184"/>
      <c r="F36" s="160">
        <v>0.118191</v>
      </c>
      <c r="G36" s="186"/>
      <c r="H36" s="110">
        <v>0.084085</v>
      </c>
      <c r="I36" s="159"/>
      <c r="J36" s="160">
        <v>0.051651</v>
      </c>
      <c r="K36" s="149"/>
      <c r="L36" s="110">
        <v>0.040362</v>
      </c>
      <c r="M36" s="149"/>
      <c r="N36" s="215" t="s">
        <v>683</v>
      </c>
      <c r="O36" s="159"/>
      <c r="P36" s="214" t="s">
        <v>0</v>
      </c>
    </row>
    <row r="37" spans="1:16" s="23" customFormat="1" ht="12">
      <c r="A37" s="67" t="s">
        <v>336</v>
      </c>
      <c r="B37" s="97">
        <v>52</v>
      </c>
      <c r="C37" s="315"/>
      <c r="D37" s="95">
        <v>34</v>
      </c>
      <c r="E37" s="184"/>
      <c r="F37" s="160">
        <v>0.551458</v>
      </c>
      <c r="G37" s="186"/>
      <c r="H37" s="110">
        <v>0.392328</v>
      </c>
      <c r="I37" s="159"/>
      <c r="J37" s="160">
        <v>0.496742</v>
      </c>
      <c r="K37" s="149"/>
      <c r="L37" s="110">
        <v>0.388176</v>
      </c>
      <c r="M37" s="149"/>
      <c r="N37" s="215">
        <v>0.445076</v>
      </c>
      <c r="O37" s="159"/>
      <c r="P37" s="214">
        <v>0.38865</v>
      </c>
    </row>
    <row r="38" spans="1:16" s="23" customFormat="1" ht="12">
      <c r="A38" s="67" t="s">
        <v>623</v>
      </c>
      <c r="B38" s="97">
        <v>53</v>
      </c>
      <c r="C38" s="315"/>
      <c r="D38" s="95">
        <v>53</v>
      </c>
      <c r="E38" s="184"/>
      <c r="F38" s="160">
        <v>0.306396</v>
      </c>
      <c r="G38" s="186"/>
      <c r="H38" s="110">
        <v>0.217981</v>
      </c>
      <c r="I38" s="159"/>
      <c r="J38" s="160">
        <v>0.096634</v>
      </c>
      <c r="K38" s="149"/>
      <c r="L38" s="110">
        <v>0.075514</v>
      </c>
      <c r="M38" s="149"/>
      <c r="N38" s="215">
        <v>0.089173</v>
      </c>
      <c r="O38" s="159"/>
      <c r="P38" s="214">
        <v>0.077868</v>
      </c>
    </row>
    <row r="39" spans="1:16" s="23" customFormat="1" ht="12">
      <c r="A39" s="67" t="s">
        <v>338</v>
      </c>
      <c r="B39" s="97">
        <v>55</v>
      </c>
      <c r="C39" s="315"/>
      <c r="D39" s="95">
        <v>55</v>
      </c>
      <c r="E39" s="184"/>
      <c r="F39" s="160">
        <v>0.062014</v>
      </c>
      <c r="G39" s="186"/>
      <c r="H39" s="110">
        <v>0.044119</v>
      </c>
      <c r="I39" s="159"/>
      <c r="J39" s="160">
        <v>0.047518</v>
      </c>
      <c r="K39" s="149"/>
      <c r="L39" s="110">
        <v>0.037133</v>
      </c>
      <c r="M39" s="149"/>
      <c r="N39" s="215" t="s">
        <v>683</v>
      </c>
      <c r="O39" s="159"/>
      <c r="P39" s="214" t="s">
        <v>0</v>
      </c>
    </row>
    <row r="40" spans="1:16" s="23" customFormat="1" ht="12">
      <c r="A40" s="67" t="s">
        <v>339</v>
      </c>
      <c r="B40" s="97">
        <v>56</v>
      </c>
      <c r="C40" s="315"/>
      <c r="D40" s="95">
        <v>38</v>
      </c>
      <c r="E40" s="184"/>
      <c r="F40" s="160">
        <v>0.061403</v>
      </c>
      <c r="G40" s="186"/>
      <c r="H40" s="110">
        <v>0.043684</v>
      </c>
      <c r="I40" s="159"/>
      <c r="J40" s="160">
        <v>0.014163</v>
      </c>
      <c r="K40" s="149"/>
      <c r="L40" s="110">
        <v>0.011068</v>
      </c>
      <c r="M40" s="149"/>
      <c r="N40" s="215" t="s">
        <v>683</v>
      </c>
      <c r="O40" s="159"/>
      <c r="P40" s="214" t="s">
        <v>0</v>
      </c>
    </row>
    <row r="41" spans="1:16" s="23" customFormat="1" ht="12">
      <c r="A41" s="67" t="s">
        <v>340</v>
      </c>
      <c r="B41" s="97">
        <v>61</v>
      </c>
      <c r="C41" s="315"/>
      <c r="D41" s="95">
        <v>61</v>
      </c>
      <c r="E41" s="184"/>
      <c r="F41" s="160">
        <v>0.024554</v>
      </c>
      <c r="G41" s="186"/>
      <c r="H41" s="110">
        <v>0.017469</v>
      </c>
      <c r="I41" s="159"/>
      <c r="J41" s="160">
        <v>0.008112</v>
      </c>
      <c r="K41" s="149"/>
      <c r="L41" s="110">
        <v>0.006339</v>
      </c>
      <c r="M41" s="149"/>
      <c r="N41" s="215" t="s">
        <v>683</v>
      </c>
      <c r="O41" s="159"/>
      <c r="P41" s="214" t="s">
        <v>0</v>
      </c>
    </row>
    <row r="42" spans="1:16" s="23" customFormat="1" ht="12">
      <c r="A42" s="67" t="s">
        <v>702</v>
      </c>
      <c r="B42" s="97">
        <v>62</v>
      </c>
      <c r="C42" s="315"/>
      <c r="D42" s="95">
        <v>34</v>
      </c>
      <c r="E42" s="184"/>
      <c r="F42" s="160">
        <v>0.111657</v>
      </c>
      <c r="G42" s="186"/>
      <c r="H42" s="110">
        <v>0.079437</v>
      </c>
      <c r="I42" s="159"/>
      <c r="J42" s="160">
        <v>0.121581</v>
      </c>
      <c r="K42" s="149"/>
      <c r="L42" s="110">
        <v>0.095009</v>
      </c>
      <c r="M42" s="149"/>
      <c r="N42" s="215">
        <v>0.112015</v>
      </c>
      <c r="O42" s="159"/>
      <c r="P42" s="214">
        <v>0.097814</v>
      </c>
    </row>
    <row r="43" spans="1:16" s="23" customFormat="1" ht="12">
      <c r="A43" s="67" t="s">
        <v>341</v>
      </c>
      <c r="B43" s="97">
        <v>64</v>
      </c>
      <c r="C43" s="315"/>
      <c r="D43" s="95">
        <v>64</v>
      </c>
      <c r="E43" s="184"/>
      <c r="F43" s="160">
        <v>0.3535</v>
      </c>
      <c r="G43" s="186"/>
      <c r="H43" s="110">
        <v>0.251493</v>
      </c>
      <c r="I43" s="159"/>
      <c r="J43" s="160">
        <v>0.379346</v>
      </c>
      <c r="K43" s="149"/>
      <c r="L43" s="110">
        <v>0.296437</v>
      </c>
      <c r="M43" s="149"/>
      <c r="N43" s="215">
        <v>0.377587</v>
      </c>
      <c r="O43" s="159"/>
      <c r="P43" s="214">
        <v>0.329717</v>
      </c>
    </row>
    <row r="44" spans="1:16" s="23" customFormat="1" ht="12">
      <c r="A44" s="67" t="s">
        <v>342</v>
      </c>
      <c r="B44" s="97">
        <v>65</v>
      </c>
      <c r="C44" s="315"/>
      <c r="D44" s="95">
        <v>65</v>
      </c>
      <c r="E44" s="184"/>
      <c r="F44" s="160">
        <v>0.65362</v>
      </c>
      <c r="G44" s="186"/>
      <c r="H44" s="110">
        <v>0.465009</v>
      </c>
      <c r="I44" s="159"/>
      <c r="J44" s="160">
        <v>0.643977</v>
      </c>
      <c r="K44" s="149"/>
      <c r="L44" s="110">
        <v>0.503231</v>
      </c>
      <c r="M44" s="149"/>
      <c r="N44" s="215">
        <v>0.591891</v>
      </c>
      <c r="O44" s="159"/>
      <c r="P44" s="214">
        <v>0.516852</v>
      </c>
    </row>
    <row r="45" spans="1:16" s="23" customFormat="1" ht="12">
      <c r="A45" s="67" t="s">
        <v>343</v>
      </c>
      <c r="B45" s="97">
        <v>66</v>
      </c>
      <c r="C45" s="315"/>
      <c r="D45" s="95">
        <v>66</v>
      </c>
      <c r="E45" s="184"/>
      <c r="F45" s="160">
        <v>0.065001</v>
      </c>
      <c r="G45" s="186"/>
      <c r="H45" s="110">
        <v>0.046244</v>
      </c>
      <c r="I45" s="159"/>
      <c r="J45" s="160">
        <v>0.026075</v>
      </c>
      <c r="K45" s="149"/>
      <c r="L45" s="110">
        <v>0.020376</v>
      </c>
      <c r="M45" s="149"/>
      <c r="N45" s="215" t="s">
        <v>683</v>
      </c>
      <c r="O45" s="159"/>
      <c r="P45" s="214" t="s">
        <v>0</v>
      </c>
    </row>
    <row r="46" spans="1:16" s="23" customFormat="1" ht="12">
      <c r="A46" s="67" t="s">
        <v>344</v>
      </c>
      <c r="B46" s="97">
        <v>67</v>
      </c>
      <c r="C46" s="315"/>
      <c r="D46" s="95">
        <v>69</v>
      </c>
      <c r="E46" s="184"/>
      <c r="F46" s="160">
        <v>0.050297</v>
      </c>
      <c r="G46" s="186"/>
      <c r="H46" s="110">
        <v>0.035783</v>
      </c>
      <c r="I46" s="159"/>
      <c r="J46" s="160" t="s">
        <v>683</v>
      </c>
      <c r="K46" s="149"/>
      <c r="L46" s="110" t="s">
        <v>0</v>
      </c>
      <c r="M46" s="149"/>
      <c r="N46" s="215" t="s">
        <v>683</v>
      </c>
      <c r="O46" s="159"/>
      <c r="P46" s="214" t="s">
        <v>0</v>
      </c>
    </row>
    <row r="47" spans="1:16" s="23" customFormat="1" ht="12">
      <c r="A47" s="67" t="s">
        <v>345</v>
      </c>
      <c r="B47" s="97">
        <v>69</v>
      </c>
      <c r="C47" s="315"/>
      <c r="D47" s="95">
        <v>69</v>
      </c>
      <c r="E47" s="184"/>
      <c r="F47" s="160">
        <v>0.02017</v>
      </c>
      <c r="G47" s="186"/>
      <c r="H47" s="110">
        <v>0.01435</v>
      </c>
      <c r="I47" s="159"/>
      <c r="J47" s="160">
        <v>0.004736</v>
      </c>
      <c r="K47" s="149"/>
      <c r="L47" s="110">
        <v>0.003701</v>
      </c>
      <c r="M47" s="149"/>
      <c r="N47" s="215">
        <v>0.004623</v>
      </c>
      <c r="O47" s="159"/>
      <c r="P47" s="214">
        <v>0.004037</v>
      </c>
    </row>
    <row r="48" spans="1:16" s="23" customFormat="1" ht="12">
      <c r="A48" s="67" t="s">
        <v>687</v>
      </c>
      <c r="B48" s="97">
        <v>71</v>
      </c>
      <c r="C48" s="315"/>
      <c r="D48" s="95">
        <v>22</v>
      </c>
      <c r="E48" s="184"/>
      <c r="F48" s="160">
        <v>0.013532</v>
      </c>
      <c r="G48" s="186"/>
      <c r="H48" s="110">
        <v>0.009627</v>
      </c>
      <c r="I48" s="159"/>
      <c r="J48" s="160">
        <v>0.007082</v>
      </c>
      <c r="K48" s="149"/>
      <c r="L48" s="110">
        <v>0.005534</v>
      </c>
      <c r="M48" s="149"/>
      <c r="N48" s="215" t="s">
        <v>683</v>
      </c>
      <c r="O48" s="159"/>
      <c r="P48" s="214" t="s">
        <v>0</v>
      </c>
    </row>
    <row r="49" spans="1:16" s="23" customFormat="1" ht="12">
      <c r="A49" s="67" t="s">
        <v>346</v>
      </c>
      <c r="B49" s="97">
        <v>72</v>
      </c>
      <c r="C49" s="315"/>
      <c r="D49" s="95">
        <v>72</v>
      </c>
      <c r="E49" s="184"/>
      <c r="F49" s="160">
        <v>2.124671</v>
      </c>
      <c r="G49" s="186"/>
      <c r="H49" s="110">
        <v>1.51157</v>
      </c>
      <c r="I49" s="159"/>
      <c r="J49" s="160">
        <v>2.305479</v>
      </c>
      <c r="K49" s="149"/>
      <c r="L49" s="110">
        <v>1.801601</v>
      </c>
      <c r="M49" s="149"/>
      <c r="N49" s="215">
        <v>2.250293</v>
      </c>
      <c r="O49" s="159"/>
      <c r="P49" s="214">
        <v>1.965005</v>
      </c>
    </row>
    <row r="50" spans="1:16" s="23" customFormat="1" ht="12">
      <c r="A50" s="67" t="s">
        <v>347</v>
      </c>
      <c r="B50" s="97">
        <v>73</v>
      </c>
      <c r="C50" s="315"/>
      <c r="D50" s="95">
        <v>73</v>
      </c>
      <c r="E50" s="184"/>
      <c r="F50" s="160">
        <v>0.029302</v>
      </c>
      <c r="G50" s="186"/>
      <c r="H50" s="110">
        <v>0.020847</v>
      </c>
      <c r="I50" s="159"/>
      <c r="J50" s="160">
        <v>0.0358</v>
      </c>
      <c r="K50" s="149"/>
      <c r="L50" s="110">
        <v>0.027976</v>
      </c>
      <c r="M50" s="149"/>
      <c r="N50" s="215">
        <v>0.010591</v>
      </c>
      <c r="O50" s="159"/>
      <c r="P50" s="214">
        <v>0.009248</v>
      </c>
    </row>
    <row r="51" spans="1:16" s="23" customFormat="1" ht="12">
      <c r="A51" s="67" t="s">
        <v>626</v>
      </c>
      <c r="B51" s="97">
        <v>74</v>
      </c>
      <c r="C51" s="315"/>
      <c r="D51" s="95">
        <v>74</v>
      </c>
      <c r="E51" s="184"/>
      <c r="F51" s="160">
        <v>0.037419</v>
      </c>
      <c r="G51" s="186"/>
      <c r="H51" s="110">
        <v>0.026621</v>
      </c>
      <c r="I51" s="159"/>
      <c r="J51" s="160">
        <v>0.012034</v>
      </c>
      <c r="K51" s="149"/>
      <c r="L51" s="110">
        <v>0.009404</v>
      </c>
      <c r="M51" s="149"/>
      <c r="N51" s="215">
        <v>0.00362</v>
      </c>
      <c r="O51" s="159"/>
      <c r="P51" s="214">
        <v>0.003161</v>
      </c>
    </row>
    <row r="52" spans="1:16" s="23" customFormat="1" ht="12">
      <c r="A52" s="67" t="s">
        <v>348</v>
      </c>
      <c r="B52" s="97">
        <v>76</v>
      </c>
      <c r="C52" s="315"/>
      <c r="D52" s="95">
        <v>34</v>
      </c>
      <c r="E52" s="184"/>
      <c r="F52" s="160">
        <v>0.372374</v>
      </c>
      <c r="G52" s="186"/>
      <c r="H52" s="110">
        <v>0.264921</v>
      </c>
      <c r="I52" s="159"/>
      <c r="J52" s="160">
        <v>0.262955</v>
      </c>
      <c r="K52" s="149"/>
      <c r="L52" s="110">
        <v>0.205484</v>
      </c>
      <c r="M52" s="149"/>
      <c r="N52" s="215">
        <v>0.237422</v>
      </c>
      <c r="O52" s="159"/>
      <c r="P52" s="214">
        <v>0.207322</v>
      </c>
    </row>
    <row r="53" spans="1:16" s="23" customFormat="1" ht="12">
      <c r="A53" s="67" t="s">
        <v>349</v>
      </c>
      <c r="B53" s="97">
        <v>78</v>
      </c>
      <c r="C53" s="315">
        <v>490</v>
      </c>
      <c r="D53" s="95"/>
      <c r="E53" s="184"/>
      <c r="F53" s="160"/>
      <c r="G53" s="186"/>
      <c r="H53" s="110" t="s">
        <v>0</v>
      </c>
      <c r="I53" s="159"/>
      <c r="J53" s="160" t="s">
        <v>683</v>
      </c>
      <c r="K53" s="149"/>
      <c r="L53" s="110" t="s">
        <v>0</v>
      </c>
      <c r="M53" s="149"/>
      <c r="N53" s="215" t="s">
        <v>683</v>
      </c>
      <c r="O53" s="159"/>
      <c r="P53" s="214" t="s">
        <v>0</v>
      </c>
    </row>
    <row r="54" spans="1:16" s="23" customFormat="1" ht="12">
      <c r="A54" s="67" t="s">
        <v>688</v>
      </c>
      <c r="B54" s="97">
        <v>79</v>
      </c>
      <c r="C54" s="315"/>
      <c r="D54" s="95">
        <v>34</v>
      </c>
      <c r="E54" s="184"/>
      <c r="F54" s="160">
        <v>0.056982</v>
      </c>
      <c r="G54" s="186"/>
      <c r="H54" s="110">
        <v>0.040539</v>
      </c>
      <c r="I54" s="159"/>
      <c r="J54" s="160">
        <v>0.04777</v>
      </c>
      <c r="K54" s="149"/>
      <c r="L54" s="110">
        <v>0.03733</v>
      </c>
      <c r="M54" s="149"/>
      <c r="N54" s="215">
        <v>0.044015</v>
      </c>
      <c r="O54" s="159"/>
      <c r="P54" s="214">
        <v>0.038435</v>
      </c>
    </row>
    <row r="55" spans="1:16" s="23" customFormat="1" ht="12">
      <c r="A55" s="67" t="s">
        <v>350</v>
      </c>
      <c r="B55" s="97">
        <v>81</v>
      </c>
      <c r="C55" s="315"/>
      <c r="D55" s="95">
        <v>38</v>
      </c>
      <c r="E55" s="184"/>
      <c r="F55" s="160">
        <v>0.034611</v>
      </c>
      <c r="G55" s="186"/>
      <c r="H55" s="110">
        <v>0.024624</v>
      </c>
      <c r="I55" s="159"/>
      <c r="J55" s="160">
        <v>0.030563</v>
      </c>
      <c r="K55" s="149"/>
      <c r="L55" s="110">
        <v>0.023883</v>
      </c>
      <c r="M55" s="149"/>
      <c r="N55" s="215" t="s">
        <v>683</v>
      </c>
      <c r="O55" s="159"/>
      <c r="P55" s="214" t="s">
        <v>0</v>
      </c>
    </row>
    <row r="56" spans="1:16" s="23" customFormat="1" ht="12">
      <c r="A56" s="67" t="s">
        <v>351</v>
      </c>
      <c r="B56" s="97">
        <v>82</v>
      </c>
      <c r="C56" s="315"/>
      <c r="D56" s="95">
        <v>36</v>
      </c>
      <c r="E56" s="184"/>
      <c r="F56" s="160">
        <v>0.513037</v>
      </c>
      <c r="G56" s="186"/>
      <c r="H56" s="110">
        <v>0.364994</v>
      </c>
      <c r="I56" s="159"/>
      <c r="J56" s="160">
        <v>0.701374</v>
      </c>
      <c r="K56" s="149"/>
      <c r="L56" s="110">
        <v>0.548084</v>
      </c>
      <c r="M56" s="149"/>
      <c r="N56" s="215">
        <v>0.646527</v>
      </c>
      <c r="O56" s="159"/>
      <c r="P56" s="214">
        <v>0.564562</v>
      </c>
    </row>
    <row r="57" spans="1:16" s="23" customFormat="1" ht="12">
      <c r="A57" s="67" t="s">
        <v>352</v>
      </c>
      <c r="B57" s="97">
        <v>86</v>
      </c>
      <c r="C57" s="315"/>
      <c r="D57" s="95">
        <v>86</v>
      </c>
      <c r="E57" s="184"/>
      <c r="F57" s="160">
        <v>0.658746</v>
      </c>
      <c r="G57" s="186"/>
      <c r="H57" s="110">
        <v>0.468656</v>
      </c>
      <c r="I57" s="159"/>
      <c r="J57" s="160">
        <v>0.797311</v>
      </c>
      <c r="K57" s="149"/>
      <c r="L57" s="110">
        <v>0.623053</v>
      </c>
      <c r="M57" s="149"/>
      <c r="N57" s="215">
        <v>0.794403</v>
      </c>
      <c r="O57" s="159"/>
      <c r="P57" s="214">
        <v>0.69369</v>
      </c>
    </row>
    <row r="58" spans="1:16" s="23" customFormat="1" ht="12">
      <c r="A58" s="67" t="s">
        <v>353</v>
      </c>
      <c r="B58" s="97">
        <v>88</v>
      </c>
      <c r="C58" s="315"/>
      <c r="D58" s="95">
        <v>88</v>
      </c>
      <c r="E58" s="184"/>
      <c r="F58" s="160">
        <v>1.615684</v>
      </c>
      <c r="G58" s="186"/>
      <c r="H58" s="110">
        <v>1.149457</v>
      </c>
      <c r="I58" s="159"/>
      <c r="J58" s="160">
        <v>0.910048</v>
      </c>
      <c r="K58" s="149"/>
      <c r="L58" s="110">
        <v>0.711151</v>
      </c>
      <c r="M58" s="149"/>
      <c r="N58" s="215">
        <v>0.690077</v>
      </c>
      <c r="O58" s="159"/>
      <c r="P58" s="214">
        <v>0.60259</v>
      </c>
    </row>
    <row r="59" spans="1:16" s="23" customFormat="1" ht="12">
      <c r="A59" s="67" t="s">
        <v>689</v>
      </c>
      <c r="B59" s="97">
        <v>89</v>
      </c>
      <c r="C59" s="315"/>
      <c r="D59" s="95">
        <v>22</v>
      </c>
      <c r="E59" s="184"/>
      <c r="F59" s="160">
        <v>0.081541</v>
      </c>
      <c r="G59" s="186"/>
      <c r="H59" s="110">
        <v>0.058011</v>
      </c>
      <c r="I59" s="159"/>
      <c r="J59" s="160">
        <v>0.012053</v>
      </c>
      <c r="K59" s="149"/>
      <c r="L59" s="110">
        <v>0.009419</v>
      </c>
      <c r="M59" s="149"/>
      <c r="N59" s="215" t="s">
        <v>683</v>
      </c>
      <c r="O59" s="159"/>
      <c r="P59" s="214" t="s">
        <v>0</v>
      </c>
    </row>
    <row r="60" spans="1:16" s="23" customFormat="1" ht="12">
      <c r="A60" s="67" t="s">
        <v>690</v>
      </c>
      <c r="B60" s="97">
        <v>92</v>
      </c>
      <c r="C60" s="315"/>
      <c r="D60" s="95">
        <v>34</v>
      </c>
      <c r="E60" s="184"/>
      <c r="F60" s="160">
        <v>0.259274</v>
      </c>
      <c r="G60" s="186"/>
      <c r="H60" s="110">
        <v>0.184457</v>
      </c>
      <c r="I60" s="159"/>
      <c r="J60" s="160">
        <v>0.140184</v>
      </c>
      <c r="K60" s="149"/>
      <c r="L60" s="110">
        <v>0.109546</v>
      </c>
      <c r="M60" s="149"/>
      <c r="N60" s="215">
        <v>0.128912</v>
      </c>
      <c r="O60" s="159"/>
      <c r="P60" s="214">
        <v>0.112569</v>
      </c>
    </row>
    <row r="61" spans="1:16" s="23" customFormat="1" ht="12">
      <c r="A61" s="67" t="s">
        <v>354</v>
      </c>
      <c r="B61" s="97">
        <v>93</v>
      </c>
      <c r="C61" s="315"/>
      <c r="D61" s="95">
        <v>48</v>
      </c>
      <c r="E61" s="184"/>
      <c r="F61" s="160">
        <v>0.296516</v>
      </c>
      <c r="G61" s="186"/>
      <c r="H61" s="110">
        <v>0.210952</v>
      </c>
      <c r="I61" s="159"/>
      <c r="J61" s="160">
        <v>0.431703</v>
      </c>
      <c r="K61" s="149"/>
      <c r="L61" s="110">
        <v>0.337351</v>
      </c>
      <c r="M61" s="149"/>
      <c r="N61" s="215">
        <v>0.427763</v>
      </c>
      <c r="O61" s="159"/>
      <c r="P61" s="214">
        <v>0.373532</v>
      </c>
    </row>
    <row r="62" spans="1:16" s="23" customFormat="1" ht="12">
      <c r="A62" s="67" t="s">
        <v>355</v>
      </c>
      <c r="B62" s="97">
        <v>94</v>
      </c>
      <c r="C62" s="315"/>
      <c r="D62" s="95">
        <v>94</v>
      </c>
      <c r="E62" s="184"/>
      <c r="F62" s="160">
        <v>0.048075</v>
      </c>
      <c r="G62" s="186"/>
      <c r="H62" s="110">
        <v>0.034202</v>
      </c>
      <c r="I62" s="159"/>
      <c r="J62" s="160">
        <v>0.023811</v>
      </c>
      <c r="K62" s="149"/>
      <c r="L62" s="110">
        <v>0.018607</v>
      </c>
      <c r="M62" s="149"/>
      <c r="N62" s="215" t="s">
        <v>683</v>
      </c>
      <c r="O62" s="159"/>
      <c r="P62" s="214" t="s">
        <v>0</v>
      </c>
    </row>
    <row r="63" spans="1:16" s="23" customFormat="1" ht="12">
      <c r="A63" s="67" t="s">
        <v>356</v>
      </c>
      <c r="B63" s="97">
        <v>96</v>
      </c>
      <c r="C63" s="315"/>
      <c r="D63" s="95">
        <v>96</v>
      </c>
      <c r="E63" s="184"/>
      <c r="F63" s="160">
        <v>0.229594</v>
      </c>
      <c r="G63" s="186"/>
      <c r="H63" s="110">
        <v>0.163342</v>
      </c>
      <c r="I63" s="159"/>
      <c r="J63" s="160">
        <v>0.098368</v>
      </c>
      <c r="K63" s="149"/>
      <c r="L63" s="110">
        <v>0.076869</v>
      </c>
      <c r="M63" s="149"/>
      <c r="N63" s="215" t="s">
        <v>683</v>
      </c>
      <c r="O63" s="159"/>
      <c r="P63" s="214" t="s">
        <v>0</v>
      </c>
    </row>
    <row r="64" spans="1:16" s="23" customFormat="1" ht="12">
      <c r="A64" s="67" t="s">
        <v>357</v>
      </c>
      <c r="B64" s="97">
        <v>97</v>
      </c>
      <c r="C64" s="315"/>
      <c r="D64" s="95">
        <v>69</v>
      </c>
      <c r="E64" s="184"/>
      <c r="F64" s="160">
        <v>0.070846</v>
      </c>
      <c r="G64" s="186"/>
      <c r="H64" s="110">
        <v>0.050402</v>
      </c>
      <c r="I64" s="159"/>
      <c r="J64" s="160">
        <v>0.062034</v>
      </c>
      <c r="K64" s="149"/>
      <c r="L64" s="110">
        <v>0.048476</v>
      </c>
      <c r="M64" s="149"/>
      <c r="N64" s="215" t="s">
        <v>683</v>
      </c>
      <c r="O64" s="159"/>
      <c r="P64" s="214" t="s">
        <v>0</v>
      </c>
    </row>
    <row r="65" spans="1:16" s="23" customFormat="1" ht="12">
      <c r="A65" s="67" t="s">
        <v>358</v>
      </c>
      <c r="B65" s="97">
        <v>101</v>
      </c>
      <c r="C65" s="315"/>
      <c r="D65" s="95">
        <v>101</v>
      </c>
      <c r="E65" s="184"/>
      <c r="F65" s="160">
        <v>0.01584</v>
      </c>
      <c r="G65" s="186"/>
      <c r="H65" s="110">
        <v>0.011269</v>
      </c>
      <c r="I65" s="159"/>
      <c r="J65" s="160">
        <v>0.003345</v>
      </c>
      <c r="K65" s="149"/>
      <c r="L65" s="110">
        <v>0.002614</v>
      </c>
      <c r="M65" s="149"/>
      <c r="N65" s="215" t="s">
        <v>683</v>
      </c>
      <c r="O65" s="159"/>
      <c r="P65" s="214" t="s">
        <v>0</v>
      </c>
    </row>
    <row r="66" spans="1:16" s="23" customFormat="1" ht="12">
      <c r="A66" s="67" t="s">
        <v>359</v>
      </c>
      <c r="B66" s="97">
        <v>103</v>
      </c>
      <c r="C66" s="315"/>
      <c r="D66" s="95">
        <v>101</v>
      </c>
      <c r="E66" s="184"/>
      <c r="F66" s="160">
        <v>0.019158</v>
      </c>
      <c r="G66" s="186"/>
      <c r="H66" s="110">
        <v>0.01363</v>
      </c>
      <c r="I66" s="159"/>
      <c r="J66" s="160">
        <v>0.009785</v>
      </c>
      <c r="K66" s="149"/>
      <c r="L66" s="110">
        <v>0.007646</v>
      </c>
      <c r="M66" s="149"/>
      <c r="N66" s="215" t="s">
        <v>683</v>
      </c>
      <c r="O66" s="159"/>
      <c r="P66" s="214" t="s">
        <v>0</v>
      </c>
    </row>
    <row r="67" spans="1:16" s="23" customFormat="1" ht="12">
      <c r="A67" s="67" t="s">
        <v>361</v>
      </c>
      <c r="B67" s="97">
        <v>105</v>
      </c>
      <c r="C67" s="315"/>
      <c r="D67" s="95">
        <v>105</v>
      </c>
      <c r="E67" s="184"/>
      <c r="F67" s="160">
        <v>0.031488</v>
      </c>
      <c r="G67" s="186"/>
      <c r="H67" s="110">
        <v>0.022402</v>
      </c>
      <c r="I67" s="159"/>
      <c r="J67" s="160">
        <v>0.017032</v>
      </c>
      <c r="K67" s="149"/>
      <c r="L67" s="110">
        <v>0.01331</v>
      </c>
      <c r="M67" s="149"/>
      <c r="N67" s="215" t="s">
        <v>683</v>
      </c>
      <c r="O67" s="159"/>
      <c r="P67" s="214" t="s">
        <v>0</v>
      </c>
    </row>
    <row r="68" spans="1:16" s="23" customFormat="1" ht="12">
      <c r="A68" s="67" t="s">
        <v>362</v>
      </c>
      <c r="B68" s="97">
        <v>107</v>
      </c>
      <c r="C68" s="315"/>
      <c r="D68" s="95">
        <v>107</v>
      </c>
      <c r="E68" s="184"/>
      <c r="F68" s="160">
        <v>0.013799</v>
      </c>
      <c r="G68" s="186"/>
      <c r="H68" s="110">
        <v>0.009817</v>
      </c>
      <c r="I68" s="159"/>
      <c r="J68" s="160">
        <v>0.009871</v>
      </c>
      <c r="K68" s="149"/>
      <c r="L68" s="110">
        <v>0.007714</v>
      </c>
      <c r="M68" s="149"/>
      <c r="N68" s="215" t="s">
        <v>683</v>
      </c>
      <c r="O68" s="159"/>
      <c r="P68" s="214" t="s">
        <v>0</v>
      </c>
    </row>
    <row r="69" spans="1:16" s="23" customFormat="1" ht="12">
      <c r="A69" s="67" t="s">
        <v>550</v>
      </c>
      <c r="B69" s="97">
        <v>119</v>
      </c>
      <c r="C69" s="315"/>
      <c r="D69" s="95">
        <v>119</v>
      </c>
      <c r="E69" s="184"/>
      <c r="F69" s="160">
        <v>0.017126</v>
      </c>
      <c r="G69" s="186"/>
      <c r="H69" s="110">
        <v>0.012184</v>
      </c>
      <c r="I69" s="159"/>
      <c r="J69" s="160">
        <v>0.008213</v>
      </c>
      <c r="K69" s="149"/>
      <c r="L69" s="110">
        <v>0.006418</v>
      </c>
      <c r="M69" s="149"/>
      <c r="N69" s="215" t="s">
        <v>683</v>
      </c>
      <c r="O69" s="159"/>
      <c r="P69" s="214" t="s">
        <v>0</v>
      </c>
    </row>
    <row r="70" spans="1:16" s="23" customFormat="1" ht="12">
      <c r="A70" s="67" t="s">
        <v>367</v>
      </c>
      <c r="B70" s="97">
        <v>122</v>
      </c>
      <c r="C70" s="315"/>
      <c r="D70" s="95">
        <v>122</v>
      </c>
      <c r="E70" s="184"/>
      <c r="F70" s="160">
        <v>0.043847</v>
      </c>
      <c r="G70" s="186"/>
      <c r="H70" s="110">
        <v>0.031194</v>
      </c>
      <c r="I70" s="159"/>
      <c r="J70" s="160">
        <v>0.01745</v>
      </c>
      <c r="K70" s="149"/>
      <c r="L70" s="110">
        <v>0.013636</v>
      </c>
      <c r="M70" s="149"/>
      <c r="N70" s="215" t="s">
        <v>683</v>
      </c>
      <c r="O70" s="159"/>
      <c r="P70" s="214" t="s">
        <v>0</v>
      </c>
    </row>
    <row r="71" spans="1:16" s="23" customFormat="1" ht="12">
      <c r="A71" s="67" t="s">
        <v>371</v>
      </c>
      <c r="B71" s="97">
        <v>127</v>
      </c>
      <c r="C71" s="315"/>
      <c r="D71" s="95">
        <v>127</v>
      </c>
      <c r="E71" s="184"/>
      <c r="F71" s="160">
        <v>0.015702</v>
      </c>
      <c r="G71" s="186"/>
      <c r="H71" s="110">
        <v>0.011171</v>
      </c>
      <c r="I71" s="159"/>
      <c r="J71" s="160">
        <v>0.01065</v>
      </c>
      <c r="K71" s="149"/>
      <c r="L71" s="110">
        <v>0.008322</v>
      </c>
      <c r="M71" s="149"/>
      <c r="N71" s="215" t="s">
        <v>683</v>
      </c>
      <c r="O71" s="159"/>
      <c r="P71" s="214" t="s">
        <v>0</v>
      </c>
    </row>
    <row r="72" spans="1:16" s="23" customFormat="1" ht="12">
      <c r="A72" s="67" t="s">
        <v>372</v>
      </c>
      <c r="B72" s="97">
        <v>128</v>
      </c>
      <c r="C72" s="315"/>
      <c r="D72" s="95">
        <v>38</v>
      </c>
      <c r="E72" s="184"/>
      <c r="F72" s="160">
        <v>0.002849</v>
      </c>
      <c r="G72" s="186"/>
      <c r="H72" s="110">
        <v>0.002027</v>
      </c>
      <c r="I72" s="159"/>
      <c r="J72" s="160" t="s">
        <v>683</v>
      </c>
      <c r="K72" s="149"/>
      <c r="L72" s="110" t="s">
        <v>0</v>
      </c>
      <c r="M72" s="149"/>
      <c r="N72" s="215" t="s">
        <v>683</v>
      </c>
      <c r="O72" s="159"/>
      <c r="P72" s="214" t="s">
        <v>0</v>
      </c>
    </row>
    <row r="73" spans="1:16" s="23" customFormat="1" ht="12">
      <c r="A73" s="67" t="s">
        <v>375</v>
      </c>
      <c r="B73" s="97">
        <v>132</v>
      </c>
      <c r="C73" s="315"/>
      <c r="D73" s="95">
        <v>132</v>
      </c>
      <c r="E73" s="184"/>
      <c r="F73" s="160">
        <v>0.003106</v>
      </c>
      <c r="G73" s="186"/>
      <c r="H73" s="110">
        <v>0.00221</v>
      </c>
      <c r="I73" s="159"/>
      <c r="J73" s="160">
        <v>0.001012</v>
      </c>
      <c r="K73" s="149"/>
      <c r="L73" s="110">
        <v>0.000791</v>
      </c>
      <c r="M73" s="149"/>
      <c r="N73" s="215" t="s">
        <v>683</v>
      </c>
      <c r="O73" s="159"/>
      <c r="P73" s="214" t="s">
        <v>0</v>
      </c>
    </row>
    <row r="74" spans="1:16" s="23" customFormat="1" ht="12">
      <c r="A74" s="67" t="s">
        <v>380</v>
      </c>
      <c r="B74" s="97">
        <v>138</v>
      </c>
      <c r="C74" s="315"/>
      <c r="D74" s="95">
        <v>138</v>
      </c>
      <c r="E74" s="184"/>
      <c r="F74" s="160">
        <v>0.046768</v>
      </c>
      <c r="G74" s="186"/>
      <c r="H74" s="110">
        <v>0.033272</v>
      </c>
      <c r="I74" s="159"/>
      <c r="J74" s="160">
        <v>0.014358</v>
      </c>
      <c r="K74" s="149"/>
      <c r="L74" s="110">
        <v>0.01122</v>
      </c>
      <c r="M74" s="149"/>
      <c r="N74" s="215" t="s">
        <v>683</v>
      </c>
      <c r="O74" s="159"/>
      <c r="P74" s="214" t="s">
        <v>0</v>
      </c>
    </row>
    <row r="75" spans="1:16" s="23" customFormat="1" ht="12">
      <c r="A75" s="67" t="s">
        <v>691</v>
      </c>
      <c r="B75" s="97">
        <v>139</v>
      </c>
      <c r="C75" s="315"/>
      <c r="D75" s="95">
        <v>22</v>
      </c>
      <c r="E75" s="184"/>
      <c r="F75" s="160">
        <v>0.012324</v>
      </c>
      <c r="G75" s="186"/>
      <c r="H75" s="110">
        <v>0.008768</v>
      </c>
      <c r="I75" s="159"/>
      <c r="J75" s="160" t="s">
        <v>683</v>
      </c>
      <c r="K75" s="149"/>
      <c r="L75" s="110" t="s">
        <v>0</v>
      </c>
      <c r="M75" s="149"/>
      <c r="N75" s="215" t="s">
        <v>683</v>
      </c>
      <c r="O75" s="159"/>
      <c r="P75" s="214" t="s">
        <v>0</v>
      </c>
    </row>
    <row r="76" spans="1:16" s="23" customFormat="1" ht="12">
      <c r="A76" s="67" t="s">
        <v>383</v>
      </c>
      <c r="B76" s="97">
        <v>142</v>
      </c>
      <c r="C76" s="315"/>
      <c r="D76" s="95">
        <v>142</v>
      </c>
      <c r="E76" s="184"/>
      <c r="F76" s="160">
        <v>0.038136</v>
      </c>
      <c r="G76" s="186"/>
      <c r="H76" s="110">
        <v>0.027131</v>
      </c>
      <c r="I76" s="159"/>
      <c r="J76" s="160">
        <v>0.032931</v>
      </c>
      <c r="K76" s="149"/>
      <c r="L76" s="110">
        <v>0.025734</v>
      </c>
      <c r="M76" s="149"/>
      <c r="N76" s="215" t="s">
        <v>683</v>
      </c>
      <c r="O76" s="159"/>
      <c r="P76" s="214" t="s">
        <v>0</v>
      </c>
    </row>
    <row r="77" spans="1:16" s="23" customFormat="1" ht="12">
      <c r="A77" s="67" t="s">
        <v>384</v>
      </c>
      <c r="B77" s="97">
        <v>143</v>
      </c>
      <c r="C77" s="315"/>
      <c r="D77" s="95">
        <v>143</v>
      </c>
      <c r="E77" s="184"/>
      <c r="F77" s="160">
        <v>0.003306</v>
      </c>
      <c r="G77" s="186"/>
      <c r="H77" s="110">
        <v>0.002352</v>
      </c>
      <c r="I77" s="159"/>
      <c r="J77" s="160">
        <v>0.003618</v>
      </c>
      <c r="K77" s="149"/>
      <c r="L77" s="110">
        <v>0.002827</v>
      </c>
      <c r="M77" s="149"/>
      <c r="N77" s="215" t="s">
        <v>683</v>
      </c>
      <c r="O77" s="159"/>
      <c r="P77" s="214" t="s">
        <v>0</v>
      </c>
    </row>
    <row r="78" spans="1:16" s="23" customFormat="1" ht="12">
      <c r="A78" s="67" t="s">
        <v>386</v>
      </c>
      <c r="B78" s="97">
        <v>146</v>
      </c>
      <c r="C78" s="315"/>
      <c r="D78" s="95">
        <v>146</v>
      </c>
      <c r="E78" s="184"/>
      <c r="F78" s="160">
        <v>0.59975</v>
      </c>
      <c r="G78" s="186"/>
      <c r="H78" s="110">
        <v>0.426684</v>
      </c>
      <c r="I78" s="159"/>
      <c r="J78" s="160">
        <v>0.288127</v>
      </c>
      <c r="K78" s="149"/>
      <c r="L78" s="110">
        <v>0.225155</v>
      </c>
      <c r="M78" s="149"/>
      <c r="N78" s="215" t="s">
        <v>683</v>
      </c>
      <c r="O78" s="159"/>
      <c r="P78" s="214" t="s">
        <v>0</v>
      </c>
    </row>
    <row r="79" spans="1:16" s="23" customFormat="1" ht="12">
      <c r="A79" s="67" t="s">
        <v>387</v>
      </c>
      <c r="B79" s="97">
        <v>149</v>
      </c>
      <c r="C79" s="315"/>
      <c r="D79" s="95">
        <v>149</v>
      </c>
      <c r="E79" s="184"/>
      <c r="F79" s="160">
        <v>0.016979</v>
      </c>
      <c r="G79" s="186"/>
      <c r="H79" s="110">
        <v>0.012079</v>
      </c>
      <c r="I79" s="159"/>
      <c r="J79" s="160">
        <v>0.01084</v>
      </c>
      <c r="K79" s="149"/>
      <c r="L79" s="110">
        <v>0.008471</v>
      </c>
      <c r="M79" s="149"/>
      <c r="N79" s="215" t="s">
        <v>683</v>
      </c>
      <c r="O79" s="159"/>
      <c r="P79" s="214" t="s">
        <v>0</v>
      </c>
    </row>
    <row r="80" spans="1:16" s="23" customFormat="1" ht="12">
      <c r="A80" s="67" t="s">
        <v>388</v>
      </c>
      <c r="B80" s="97">
        <v>151</v>
      </c>
      <c r="C80" s="315"/>
      <c r="D80" s="95">
        <v>151</v>
      </c>
      <c r="E80" s="184"/>
      <c r="F80" s="160">
        <v>0.754107</v>
      </c>
      <c r="G80" s="186"/>
      <c r="H80" s="110">
        <v>0.5365</v>
      </c>
      <c r="I80" s="159"/>
      <c r="J80" s="160">
        <v>0.289052</v>
      </c>
      <c r="K80" s="149"/>
      <c r="L80" s="110">
        <v>0.225878</v>
      </c>
      <c r="M80" s="149"/>
      <c r="N80" s="215" t="s">
        <v>683</v>
      </c>
      <c r="O80" s="159"/>
      <c r="P80" s="214" t="s">
        <v>0</v>
      </c>
    </row>
    <row r="81" spans="1:16" s="23" customFormat="1" ht="12">
      <c r="A81" s="67" t="s">
        <v>389</v>
      </c>
      <c r="B81" s="97">
        <v>153</v>
      </c>
      <c r="C81" s="315"/>
      <c r="D81" s="95">
        <v>153</v>
      </c>
      <c r="E81" s="184"/>
      <c r="F81" s="160">
        <v>0.148674</v>
      </c>
      <c r="G81" s="186"/>
      <c r="H81" s="110">
        <v>0.105772</v>
      </c>
      <c r="I81" s="159"/>
      <c r="J81" s="160">
        <v>0.071276</v>
      </c>
      <c r="K81" s="149"/>
      <c r="L81" s="110">
        <v>0.055698</v>
      </c>
      <c r="M81" s="149"/>
      <c r="N81" s="215" t="s">
        <v>683</v>
      </c>
      <c r="O81" s="159"/>
      <c r="P81" s="214" t="s">
        <v>0</v>
      </c>
    </row>
    <row r="82" spans="1:16" s="23" customFormat="1" ht="12">
      <c r="A82" s="67" t="s">
        <v>390</v>
      </c>
      <c r="B82" s="97">
        <v>154</v>
      </c>
      <c r="C82" s="315"/>
      <c r="D82" s="95">
        <v>154</v>
      </c>
      <c r="E82" s="184"/>
      <c r="F82" s="160">
        <v>0.003657</v>
      </c>
      <c r="G82" s="186"/>
      <c r="H82" s="110">
        <v>0.002602</v>
      </c>
      <c r="I82" s="159"/>
      <c r="J82" s="160">
        <v>0.003147</v>
      </c>
      <c r="K82" s="149"/>
      <c r="L82" s="110">
        <v>0.002459</v>
      </c>
      <c r="M82" s="149"/>
      <c r="N82" s="215" t="s">
        <v>683</v>
      </c>
      <c r="O82" s="159"/>
      <c r="P82" s="214" t="s">
        <v>0</v>
      </c>
    </row>
    <row r="83" spans="1:16" s="23" customFormat="1" ht="12">
      <c r="A83" s="67" t="s">
        <v>391</v>
      </c>
      <c r="B83" s="97">
        <v>155</v>
      </c>
      <c r="C83" s="315"/>
      <c r="D83" s="95">
        <v>42</v>
      </c>
      <c r="E83" s="184"/>
      <c r="F83" s="160">
        <v>0.029841</v>
      </c>
      <c r="G83" s="186"/>
      <c r="H83" s="110">
        <v>0.02123</v>
      </c>
      <c r="I83" s="159"/>
      <c r="J83" s="160">
        <v>0.020634</v>
      </c>
      <c r="K83" s="149"/>
      <c r="L83" s="110">
        <v>0.016124</v>
      </c>
      <c r="M83" s="149"/>
      <c r="N83" s="215" t="s">
        <v>683</v>
      </c>
      <c r="O83" s="159"/>
      <c r="P83" s="214" t="s">
        <v>0</v>
      </c>
    </row>
    <row r="84" spans="1:16" s="23" customFormat="1" ht="12">
      <c r="A84" s="67" t="s">
        <v>392</v>
      </c>
      <c r="B84" s="97">
        <v>156</v>
      </c>
      <c r="C84" s="315"/>
      <c r="D84" s="95">
        <v>73</v>
      </c>
      <c r="E84" s="184"/>
      <c r="F84" s="160">
        <v>0.04906</v>
      </c>
      <c r="G84" s="186"/>
      <c r="H84" s="110">
        <v>0.034903</v>
      </c>
      <c r="I84" s="159"/>
      <c r="J84" s="160">
        <v>0.001597</v>
      </c>
      <c r="K84" s="149"/>
      <c r="L84" s="110">
        <v>0.001248</v>
      </c>
      <c r="M84" s="149"/>
      <c r="N84" s="215" t="s">
        <v>683</v>
      </c>
      <c r="O84" s="159"/>
      <c r="P84" s="214" t="s">
        <v>0</v>
      </c>
    </row>
    <row r="85" spans="1:16" s="23" customFormat="1" ht="12">
      <c r="A85" s="67" t="s">
        <v>393</v>
      </c>
      <c r="B85" s="97">
        <v>157</v>
      </c>
      <c r="C85" s="315"/>
      <c r="D85" s="95">
        <v>157</v>
      </c>
      <c r="E85" s="184"/>
      <c r="F85" s="160">
        <v>0.065229</v>
      </c>
      <c r="G85" s="186"/>
      <c r="H85" s="110">
        <v>0.046406</v>
      </c>
      <c r="I85" s="159"/>
      <c r="J85" s="160">
        <v>0.056063</v>
      </c>
      <c r="K85" s="149"/>
      <c r="L85" s="110">
        <v>0.04381</v>
      </c>
      <c r="M85" s="149"/>
      <c r="N85" s="215" t="s">
        <v>683</v>
      </c>
      <c r="O85" s="159"/>
      <c r="P85" s="214" t="s">
        <v>0</v>
      </c>
    </row>
    <row r="86" spans="1:16" s="23" customFormat="1" ht="12">
      <c r="A86" s="67" t="s">
        <v>394</v>
      </c>
      <c r="B86" s="97">
        <v>158</v>
      </c>
      <c r="C86" s="315"/>
      <c r="D86" s="95">
        <v>158</v>
      </c>
      <c r="E86" s="184"/>
      <c r="F86" s="160">
        <v>0.006546</v>
      </c>
      <c r="G86" s="186"/>
      <c r="H86" s="110">
        <v>0.004657</v>
      </c>
      <c r="I86" s="159"/>
      <c r="J86" s="160">
        <v>0.005642</v>
      </c>
      <c r="K86" s="149"/>
      <c r="L86" s="110">
        <v>0.004409</v>
      </c>
      <c r="M86" s="149"/>
      <c r="N86" s="215" t="s">
        <v>683</v>
      </c>
      <c r="O86" s="159"/>
      <c r="P86" s="214" t="s">
        <v>0</v>
      </c>
    </row>
    <row r="87" spans="1:16" s="23" customFormat="1" ht="12">
      <c r="A87" s="67" t="s">
        <v>396</v>
      </c>
      <c r="B87" s="97">
        <v>179</v>
      </c>
      <c r="C87" s="315"/>
      <c r="D87" s="95">
        <v>179</v>
      </c>
      <c r="E87" s="184"/>
      <c r="F87" s="160">
        <v>0.001727</v>
      </c>
      <c r="G87" s="186"/>
      <c r="H87" s="110">
        <v>0.001229</v>
      </c>
      <c r="I87" s="159"/>
      <c r="J87" s="160">
        <v>0.001609</v>
      </c>
      <c r="K87" s="149"/>
      <c r="L87" s="110">
        <v>0.001257</v>
      </c>
      <c r="M87" s="149"/>
      <c r="N87" s="215" t="s">
        <v>683</v>
      </c>
      <c r="O87" s="159"/>
      <c r="P87" s="214" t="s">
        <v>0</v>
      </c>
    </row>
    <row r="88" spans="1:16" s="23" customFormat="1" ht="12">
      <c r="A88" s="67" t="s">
        <v>397</v>
      </c>
      <c r="B88" s="97">
        <v>180</v>
      </c>
      <c r="C88" s="315"/>
      <c r="D88" s="95">
        <v>180</v>
      </c>
      <c r="E88" s="184"/>
      <c r="F88" s="160">
        <v>0.011169</v>
      </c>
      <c r="G88" s="186"/>
      <c r="H88" s="110">
        <v>0.007946</v>
      </c>
      <c r="I88" s="159"/>
      <c r="J88" s="160">
        <v>0.003135</v>
      </c>
      <c r="K88" s="149"/>
      <c r="L88" s="110">
        <v>0.00245</v>
      </c>
      <c r="M88" s="149"/>
      <c r="N88" s="215" t="s">
        <v>683</v>
      </c>
      <c r="O88" s="159"/>
      <c r="P88" s="214" t="s">
        <v>0</v>
      </c>
    </row>
    <row r="89" spans="1:16" s="23" customFormat="1" ht="12">
      <c r="A89" s="67" t="s">
        <v>398</v>
      </c>
      <c r="B89" s="97">
        <v>181</v>
      </c>
      <c r="C89" s="315"/>
      <c r="D89" s="95">
        <v>181</v>
      </c>
      <c r="E89" s="184"/>
      <c r="F89" s="160">
        <v>0.002808</v>
      </c>
      <c r="G89" s="186"/>
      <c r="H89" s="110">
        <v>0.001998</v>
      </c>
      <c r="I89" s="159"/>
      <c r="J89" s="160">
        <v>0.004137</v>
      </c>
      <c r="K89" s="149"/>
      <c r="L89" s="110">
        <v>0.003233</v>
      </c>
      <c r="M89" s="149"/>
      <c r="N89" s="215" t="s">
        <v>683</v>
      </c>
      <c r="O89" s="159"/>
      <c r="P89" s="214" t="s">
        <v>0</v>
      </c>
    </row>
    <row r="90" spans="1:16" s="23" customFormat="1" ht="12">
      <c r="A90" s="67" t="s">
        <v>399</v>
      </c>
      <c r="B90" s="97">
        <v>182</v>
      </c>
      <c r="C90" s="315"/>
      <c r="D90" s="95">
        <v>182</v>
      </c>
      <c r="E90" s="184"/>
      <c r="F90" s="160">
        <v>0.087232</v>
      </c>
      <c r="G90" s="186"/>
      <c r="H90" s="110">
        <v>0.06206</v>
      </c>
      <c r="I90" s="159"/>
      <c r="J90" s="160">
        <v>0.061256</v>
      </c>
      <c r="K90" s="149"/>
      <c r="L90" s="110">
        <v>0.047868</v>
      </c>
      <c r="M90" s="149"/>
      <c r="N90" s="215" t="s">
        <v>683</v>
      </c>
      <c r="O90" s="159"/>
      <c r="P90" s="214" t="s">
        <v>0</v>
      </c>
    </row>
    <row r="91" spans="1:16" s="23" customFormat="1" ht="12">
      <c r="A91" s="67" t="s">
        <v>400</v>
      </c>
      <c r="B91" s="97">
        <v>183</v>
      </c>
      <c r="C91" s="315"/>
      <c r="D91" s="95">
        <v>34</v>
      </c>
      <c r="E91" s="184"/>
      <c r="F91" s="160">
        <v>0.056486</v>
      </c>
      <c r="G91" s="186"/>
      <c r="H91" s="110">
        <v>0.040186</v>
      </c>
      <c r="I91" s="159"/>
      <c r="J91" s="160">
        <v>0.121732</v>
      </c>
      <c r="K91" s="149"/>
      <c r="L91" s="110">
        <v>0.095127</v>
      </c>
      <c r="M91" s="149"/>
      <c r="N91" s="215">
        <v>0.094983</v>
      </c>
      <c r="O91" s="159"/>
      <c r="P91" s="214">
        <v>0.082941</v>
      </c>
    </row>
    <row r="92" spans="1:16" s="23" customFormat="1" ht="12">
      <c r="A92" s="67" t="s">
        <v>401</v>
      </c>
      <c r="B92" s="97">
        <v>184</v>
      </c>
      <c r="C92" s="315"/>
      <c r="D92" s="95">
        <v>184</v>
      </c>
      <c r="E92" s="184"/>
      <c r="F92" s="160">
        <v>0.239892</v>
      </c>
      <c r="G92" s="186"/>
      <c r="H92" s="110">
        <v>0.170668</v>
      </c>
      <c r="I92" s="159"/>
      <c r="J92" s="160">
        <v>0.203184</v>
      </c>
      <c r="K92" s="149"/>
      <c r="L92" s="110">
        <v>0.158777</v>
      </c>
      <c r="M92" s="149"/>
      <c r="N92" s="215">
        <v>0.132513</v>
      </c>
      <c r="O92" s="159"/>
      <c r="P92" s="214">
        <v>0.115713</v>
      </c>
    </row>
    <row r="93" spans="1:16" s="23" customFormat="1" ht="12">
      <c r="A93" s="67" t="s">
        <v>402</v>
      </c>
      <c r="B93" s="97">
        <v>185</v>
      </c>
      <c r="C93" s="315"/>
      <c r="D93" s="95">
        <v>185</v>
      </c>
      <c r="E93" s="184"/>
      <c r="F93" s="160">
        <v>0.423806</v>
      </c>
      <c r="G93" s="186"/>
      <c r="H93" s="110">
        <v>0.301511</v>
      </c>
      <c r="I93" s="159"/>
      <c r="J93" s="160">
        <v>0.830219</v>
      </c>
      <c r="K93" s="149"/>
      <c r="L93" s="110">
        <v>0.648769</v>
      </c>
      <c r="M93" s="149"/>
      <c r="N93" s="215">
        <v>0.727676</v>
      </c>
      <c r="O93" s="159"/>
      <c r="P93" s="214">
        <v>0.635423</v>
      </c>
    </row>
    <row r="94" spans="1:16" s="23" customFormat="1" ht="12">
      <c r="A94" s="67" t="s">
        <v>403</v>
      </c>
      <c r="B94" s="97">
        <v>186</v>
      </c>
      <c r="C94" s="315"/>
      <c r="D94" s="95">
        <v>186</v>
      </c>
      <c r="E94" s="184"/>
      <c r="F94" s="160">
        <v>0.017009</v>
      </c>
      <c r="G94" s="186"/>
      <c r="H94" s="110">
        <v>0.012101</v>
      </c>
      <c r="I94" s="159"/>
      <c r="J94" s="160">
        <v>0.013508</v>
      </c>
      <c r="K94" s="149"/>
      <c r="L94" s="110">
        <v>0.010556</v>
      </c>
      <c r="M94" s="149"/>
      <c r="N94" s="215" t="s">
        <v>683</v>
      </c>
      <c r="O94" s="159"/>
      <c r="P94" s="214" t="s">
        <v>0</v>
      </c>
    </row>
    <row r="95" spans="1:16" s="23" customFormat="1" ht="12">
      <c r="A95" s="67" t="s">
        <v>405</v>
      </c>
      <c r="B95" s="97">
        <v>189</v>
      </c>
      <c r="C95" s="315"/>
      <c r="D95" s="95">
        <v>189</v>
      </c>
      <c r="E95" s="184"/>
      <c r="F95" s="160">
        <v>0.047077</v>
      </c>
      <c r="G95" s="186"/>
      <c r="H95" s="110">
        <v>0.033492</v>
      </c>
      <c r="I95" s="159"/>
      <c r="J95" s="160">
        <v>0.029749</v>
      </c>
      <c r="K95" s="149"/>
      <c r="L95" s="110">
        <v>0.023247</v>
      </c>
      <c r="M95" s="149"/>
      <c r="N95" s="215" t="s">
        <v>683</v>
      </c>
      <c r="O95" s="159"/>
      <c r="P95" s="214" t="s">
        <v>0</v>
      </c>
    </row>
    <row r="96" spans="1:16" s="23" customFormat="1" ht="12">
      <c r="A96" s="67" t="s">
        <v>406</v>
      </c>
      <c r="B96" s="97">
        <v>190</v>
      </c>
      <c r="C96" s="315">
        <v>195</v>
      </c>
      <c r="D96" s="95"/>
      <c r="E96" s="184"/>
      <c r="F96" s="160"/>
      <c r="G96" s="186"/>
      <c r="H96" s="110" t="s">
        <v>0</v>
      </c>
      <c r="I96" s="159"/>
      <c r="J96" s="160"/>
      <c r="K96" s="149"/>
      <c r="L96" s="110" t="s">
        <v>0</v>
      </c>
      <c r="M96" s="149"/>
      <c r="N96" s="215" t="s">
        <v>683</v>
      </c>
      <c r="O96" s="159"/>
      <c r="P96" s="214" t="s">
        <v>0</v>
      </c>
    </row>
    <row r="97" spans="1:16" s="23" customFormat="1" ht="12">
      <c r="A97" s="67" t="s">
        <v>407</v>
      </c>
      <c r="B97" s="97">
        <v>191</v>
      </c>
      <c r="C97" s="315"/>
      <c r="D97" s="95">
        <v>191</v>
      </c>
      <c r="E97" s="184"/>
      <c r="F97" s="160">
        <v>0.015702</v>
      </c>
      <c r="G97" s="186"/>
      <c r="H97" s="110">
        <v>0.011171</v>
      </c>
      <c r="I97" s="159"/>
      <c r="J97" s="160">
        <v>0.010997</v>
      </c>
      <c r="K97" s="149"/>
      <c r="L97" s="110">
        <v>0.008594</v>
      </c>
      <c r="M97" s="149"/>
      <c r="N97" s="215" t="s">
        <v>683</v>
      </c>
      <c r="O97" s="159"/>
      <c r="P97" s="214" t="s">
        <v>0</v>
      </c>
    </row>
    <row r="98" spans="1:16" s="23" customFormat="1" ht="12">
      <c r="A98" s="67" t="s">
        <v>408</v>
      </c>
      <c r="B98" s="97">
        <v>192</v>
      </c>
      <c r="C98" s="315"/>
      <c r="D98" s="95">
        <v>34</v>
      </c>
      <c r="E98" s="184"/>
      <c r="F98" s="160">
        <v>0.29462</v>
      </c>
      <c r="G98" s="186"/>
      <c r="H98" s="110">
        <v>0.209604</v>
      </c>
      <c r="I98" s="159"/>
      <c r="J98" s="160">
        <v>0.498974</v>
      </c>
      <c r="K98" s="149"/>
      <c r="L98" s="110">
        <v>0.38992</v>
      </c>
      <c r="M98" s="149"/>
      <c r="N98" s="215">
        <v>0.386172</v>
      </c>
      <c r="O98" s="159"/>
      <c r="P98" s="214">
        <v>0.337214</v>
      </c>
    </row>
    <row r="99" spans="1:16" s="23" customFormat="1" ht="12">
      <c r="A99" s="67" t="s">
        <v>409</v>
      </c>
      <c r="B99" s="97">
        <v>193</v>
      </c>
      <c r="C99" s="315"/>
      <c r="D99" s="95">
        <v>193</v>
      </c>
      <c r="E99" s="184"/>
      <c r="F99" s="160">
        <v>0.064435</v>
      </c>
      <c r="G99" s="186"/>
      <c r="H99" s="110">
        <v>0.045841</v>
      </c>
      <c r="I99" s="159"/>
      <c r="J99" s="160">
        <v>0.066663</v>
      </c>
      <c r="K99" s="149"/>
      <c r="L99" s="110">
        <v>0.052093</v>
      </c>
      <c r="M99" s="149"/>
      <c r="N99" s="215" t="s">
        <v>683</v>
      </c>
      <c r="O99" s="159"/>
      <c r="P99" s="214" t="s">
        <v>0</v>
      </c>
    </row>
    <row r="100" spans="1:16" s="23" customFormat="1" ht="12">
      <c r="A100" s="67" t="s">
        <v>410</v>
      </c>
      <c r="B100" s="97">
        <v>194</v>
      </c>
      <c r="C100" s="315">
        <v>490</v>
      </c>
      <c r="D100" s="95"/>
      <c r="E100" s="184"/>
      <c r="F100" s="160"/>
      <c r="G100" s="186"/>
      <c r="H100" s="110" t="s">
        <v>0</v>
      </c>
      <c r="I100" s="159"/>
      <c r="J100" s="160" t="s">
        <v>683</v>
      </c>
      <c r="K100" s="149"/>
      <c r="L100" s="110" t="s">
        <v>0</v>
      </c>
      <c r="M100" s="149"/>
      <c r="N100" s="215" t="s">
        <v>683</v>
      </c>
      <c r="O100" s="159"/>
      <c r="P100" s="214" t="s">
        <v>0</v>
      </c>
    </row>
    <row r="101" spans="1:16" s="23" customFormat="1" ht="12">
      <c r="A101" s="67" t="s">
        <v>411</v>
      </c>
      <c r="B101" s="97">
        <v>195</v>
      </c>
      <c r="C101" s="315"/>
      <c r="D101" s="95">
        <v>195</v>
      </c>
      <c r="E101" s="184"/>
      <c r="F101" s="160">
        <v>0.062356999999999996</v>
      </c>
      <c r="G101" s="186"/>
      <c r="H101" s="110">
        <v>0.044363</v>
      </c>
      <c r="I101" s="159"/>
      <c r="J101" s="160">
        <v>0.041226</v>
      </c>
      <c r="K101" s="149"/>
      <c r="L101" s="110">
        <v>0.032216</v>
      </c>
      <c r="M101" s="149"/>
      <c r="N101" s="215" t="s">
        <v>683</v>
      </c>
      <c r="O101" s="159"/>
      <c r="P101" s="214" t="s">
        <v>0</v>
      </c>
    </row>
    <row r="102" spans="1:16" s="23" customFormat="1" ht="12">
      <c r="A102" s="67" t="s">
        <v>412</v>
      </c>
      <c r="B102" s="97">
        <v>196</v>
      </c>
      <c r="C102" s="315"/>
      <c r="D102" s="95">
        <v>196</v>
      </c>
      <c r="E102" s="184"/>
      <c r="F102" s="160">
        <v>0.000668</v>
      </c>
      <c r="G102" s="186"/>
      <c r="H102" s="110">
        <v>0.000475</v>
      </c>
      <c r="I102" s="159"/>
      <c r="J102" s="160">
        <v>0.000672</v>
      </c>
      <c r="K102" s="149"/>
      <c r="L102" s="110">
        <v>0.000525</v>
      </c>
      <c r="M102" s="149"/>
      <c r="N102" s="215" t="s">
        <v>683</v>
      </c>
      <c r="O102" s="159"/>
      <c r="P102" s="214" t="s">
        <v>0</v>
      </c>
    </row>
    <row r="103" spans="1:16" s="23" customFormat="1" ht="12">
      <c r="A103" s="67" t="s">
        <v>551</v>
      </c>
      <c r="B103" s="97">
        <v>199</v>
      </c>
      <c r="C103" s="315"/>
      <c r="D103" s="95">
        <v>199</v>
      </c>
      <c r="E103" s="184"/>
      <c r="F103" s="160">
        <v>0.000637</v>
      </c>
      <c r="G103" s="186"/>
      <c r="H103" s="110">
        <v>0.000453</v>
      </c>
      <c r="I103" s="159"/>
      <c r="J103" s="160">
        <v>0.001074</v>
      </c>
      <c r="K103" s="149"/>
      <c r="L103" s="110">
        <v>0.000839</v>
      </c>
      <c r="M103" s="149"/>
      <c r="N103" s="215" t="s">
        <v>683</v>
      </c>
      <c r="O103" s="159"/>
      <c r="P103" s="214" t="s">
        <v>0</v>
      </c>
    </row>
    <row r="104" spans="1:16" s="23" customFormat="1" ht="12">
      <c r="A104" s="67" t="s">
        <v>416</v>
      </c>
      <c r="B104" s="97">
        <v>204</v>
      </c>
      <c r="C104" s="315">
        <v>490</v>
      </c>
      <c r="D104" s="95"/>
      <c r="E104" s="184"/>
      <c r="F104" s="160"/>
      <c r="G104" s="186"/>
      <c r="H104" s="110" t="s">
        <v>0</v>
      </c>
      <c r="I104" s="159"/>
      <c r="J104" s="160" t="s">
        <v>683</v>
      </c>
      <c r="K104" s="149"/>
      <c r="L104" s="110" t="s">
        <v>0</v>
      </c>
      <c r="M104" s="149"/>
      <c r="N104" s="215" t="s">
        <v>683</v>
      </c>
      <c r="O104" s="159"/>
      <c r="P104" s="214" t="s">
        <v>0</v>
      </c>
    </row>
    <row r="105" spans="1:16" s="23" customFormat="1" ht="12">
      <c r="A105" s="67" t="s">
        <v>432</v>
      </c>
      <c r="B105" s="97">
        <v>232</v>
      </c>
      <c r="C105" s="315"/>
      <c r="D105" s="95">
        <v>232</v>
      </c>
      <c r="E105" s="184"/>
      <c r="F105" s="160">
        <v>0.009538</v>
      </c>
      <c r="G105" s="186"/>
      <c r="H105" s="110">
        <v>0.006786</v>
      </c>
      <c r="I105" s="159"/>
      <c r="J105" s="160">
        <v>0.002004</v>
      </c>
      <c r="K105" s="149"/>
      <c r="L105" s="110">
        <v>0.001566</v>
      </c>
      <c r="M105" s="149"/>
      <c r="N105" s="215" t="s">
        <v>683</v>
      </c>
      <c r="O105" s="159"/>
      <c r="P105" s="214" t="s">
        <v>0</v>
      </c>
    </row>
    <row r="106" spans="1:16" s="23" customFormat="1" ht="12">
      <c r="A106" s="67" t="s">
        <v>692</v>
      </c>
      <c r="B106" s="97">
        <v>256</v>
      </c>
      <c r="C106" s="315"/>
      <c r="D106" s="95">
        <v>256</v>
      </c>
      <c r="E106" s="184"/>
      <c r="F106" s="160">
        <v>0.050338</v>
      </c>
      <c r="G106" s="186"/>
      <c r="H106" s="110">
        <v>0.035812</v>
      </c>
      <c r="I106" s="159"/>
      <c r="J106" s="160">
        <v>0.038164</v>
      </c>
      <c r="K106" s="149"/>
      <c r="L106" s="110">
        <v>0.029823</v>
      </c>
      <c r="M106" s="149"/>
      <c r="N106" s="215" t="s">
        <v>683</v>
      </c>
      <c r="O106" s="159"/>
      <c r="P106" s="214" t="s">
        <v>0</v>
      </c>
    </row>
    <row r="107" spans="1:16" s="23" customFormat="1" ht="12">
      <c r="A107" s="67" t="s">
        <v>470</v>
      </c>
      <c r="B107" s="97">
        <v>344</v>
      </c>
      <c r="C107" s="315"/>
      <c r="D107" s="95">
        <v>344</v>
      </c>
      <c r="E107" s="184"/>
      <c r="F107" s="160">
        <v>0.000562</v>
      </c>
      <c r="G107" s="186"/>
      <c r="H107" s="110">
        <v>0.0004</v>
      </c>
      <c r="I107" s="159"/>
      <c r="J107" s="160">
        <v>0.000727</v>
      </c>
      <c r="K107" s="149"/>
      <c r="L107" s="110">
        <v>0.000568</v>
      </c>
      <c r="M107" s="149"/>
      <c r="N107" s="215" t="s">
        <v>683</v>
      </c>
      <c r="O107" s="159"/>
      <c r="P107" s="214" t="s">
        <v>0</v>
      </c>
    </row>
    <row r="108" spans="1:16" s="23" customFormat="1" ht="12">
      <c r="A108" s="67" t="s">
        <v>693</v>
      </c>
      <c r="B108" s="97">
        <v>353</v>
      </c>
      <c r="C108" s="315"/>
      <c r="D108" s="95">
        <v>353</v>
      </c>
      <c r="E108" s="184"/>
      <c r="F108" s="160">
        <v>0.035147</v>
      </c>
      <c r="G108" s="186"/>
      <c r="H108" s="110">
        <v>0.025005</v>
      </c>
      <c r="I108" s="159"/>
      <c r="J108" s="160">
        <v>0.023795</v>
      </c>
      <c r="K108" s="149"/>
      <c r="L108" s="110">
        <v>0.018594</v>
      </c>
      <c r="M108" s="149"/>
      <c r="N108" s="215">
        <v>0.017304</v>
      </c>
      <c r="O108" s="159"/>
      <c r="P108" s="214">
        <v>0.01511</v>
      </c>
    </row>
    <row r="109" spans="1:16" s="23" customFormat="1" ht="12">
      <c r="A109" s="67" t="s">
        <v>472</v>
      </c>
      <c r="B109" s="97">
        <v>354</v>
      </c>
      <c r="C109" s="315"/>
      <c r="D109" s="95">
        <v>354</v>
      </c>
      <c r="E109" s="184"/>
      <c r="F109" s="160">
        <v>0.004332</v>
      </c>
      <c r="G109" s="186"/>
      <c r="H109" s="110">
        <v>0.003082</v>
      </c>
      <c r="I109" s="159"/>
      <c r="J109" s="160">
        <v>0.002879</v>
      </c>
      <c r="K109" s="149"/>
      <c r="L109" s="110">
        <v>0.00225</v>
      </c>
      <c r="M109" s="149"/>
      <c r="N109" s="215" t="s">
        <v>683</v>
      </c>
      <c r="O109" s="159"/>
      <c r="P109" s="214" t="s">
        <v>0</v>
      </c>
    </row>
    <row r="110" spans="1:16" s="23" customFormat="1" ht="12">
      <c r="A110" s="67" t="s">
        <v>473</v>
      </c>
      <c r="B110" s="97">
        <v>355</v>
      </c>
      <c r="C110" s="315">
        <v>11</v>
      </c>
      <c r="D110" s="95"/>
      <c r="E110" s="184"/>
      <c r="F110" s="160"/>
      <c r="G110" s="186"/>
      <c r="H110" s="110"/>
      <c r="I110" s="159"/>
      <c r="J110" s="160" t="s">
        <v>683</v>
      </c>
      <c r="K110" s="149"/>
      <c r="L110" s="110"/>
      <c r="M110" s="149"/>
      <c r="N110" s="215" t="s">
        <v>683</v>
      </c>
      <c r="O110" s="159"/>
      <c r="P110" s="214"/>
    </row>
    <row r="111" spans="1:16" s="23" customFormat="1" ht="12">
      <c r="A111" s="67" t="s">
        <v>474</v>
      </c>
      <c r="B111" s="97">
        <v>360</v>
      </c>
      <c r="C111" s="315"/>
      <c r="D111" s="95">
        <v>360</v>
      </c>
      <c r="E111" s="184"/>
      <c r="F111" s="160">
        <v>0.020122</v>
      </c>
      <c r="G111" s="186"/>
      <c r="H111" s="110">
        <v>0.014316</v>
      </c>
      <c r="I111" s="159"/>
      <c r="J111" s="160">
        <v>0.02666</v>
      </c>
      <c r="K111" s="149"/>
      <c r="L111" s="110">
        <v>0.020833</v>
      </c>
      <c r="M111" s="149"/>
      <c r="N111" s="215" t="s">
        <v>683</v>
      </c>
      <c r="O111" s="159"/>
      <c r="P111" s="214" t="s">
        <v>0</v>
      </c>
    </row>
    <row r="112" spans="1:16" s="23" customFormat="1" ht="12">
      <c r="A112" s="67" t="s">
        <v>475</v>
      </c>
      <c r="B112" s="97">
        <v>361</v>
      </c>
      <c r="C112" s="315"/>
      <c r="D112" s="95">
        <v>360</v>
      </c>
      <c r="E112" s="184"/>
      <c r="F112" s="160">
        <v>0.0112</v>
      </c>
      <c r="G112" s="186"/>
      <c r="H112" s="110">
        <v>0.007968</v>
      </c>
      <c r="I112" s="159"/>
      <c r="J112" s="160" t="s">
        <v>683</v>
      </c>
      <c r="K112" s="149"/>
      <c r="L112" s="110" t="s">
        <v>0</v>
      </c>
      <c r="M112" s="149"/>
      <c r="N112" s="215" t="s">
        <v>683</v>
      </c>
      <c r="O112" s="159"/>
      <c r="P112" s="214" t="s">
        <v>0</v>
      </c>
    </row>
    <row r="113" spans="1:16" s="23" customFormat="1" ht="12">
      <c r="A113" s="67" t="s">
        <v>476</v>
      </c>
      <c r="B113" s="97">
        <v>422</v>
      </c>
      <c r="C113" s="315"/>
      <c r="D113" s="95">
        <v>422</v>
      </c>
      <c r="E113" s="184"/>
      <c r="F113" s="160">
        <v>0.042408</v>
      </c>
      <c r="G113" s="186"/>
      <c r="H113" s="110">
        <v>0.030171</v>
      </c>
      <c r="I113" s="159"/>
      <c r="J113" s="160">
        <v>0.050901</v>
      </c>
      <c r="K113" s="149"/>
      <c r="L113" s="110">
        <v>0.039776</v>
      </c>
      <c r="M113" s="149"/>
      <c r="N113" s="215">
        <v>0.046424</v>
      </c>
      <c r="O113" s="159"/>
      <c r="P113" s="214">
        <v>0.040538</v>
      </c>
    </row>
    <row r="114" spans="1:16" s="23" customFormat="1" ht="12">
      <c r="A114" s="67" t="s">
        <v>477</v>
      </c>
      <c r="B114" s="97">
        <v>423</v>
      </c>
      <c r="C114" s="315"/>
      <c r="D114" s="95">
        <v>422</v>
      </c>
      <c r="E114" s="184"/>
      <c r="F114" s="160">
        <v>0.003931</v>
      </c>
      <c r="G114" s="186"/>
      <c r="H114" s="110">
        <v>0.002797</v>
      </c>
      <c r="I114" s="159"/>
      <c r="J114" s="160" t="s">
        <v>683</v>
      </c>
      <c r="K114" s="149"/>
      <c r="L114" s="110" t="s">
        <v>0</v>
      </c>
      <c r="M114" s="149"/>
      <c r="N114" s="215" t="s">
        <v>683</v>
      </c>
      <c r="O114" s="159"/>
      <c r="P114" s="214" t="s">
        <v>0</v>
      </c>
    </row>
    <row r="115" spans="1:16" s="23" customFormat="1" ht="12">
      <c r="A115" s="67" t="s">
        <v>478</v>
      </c>
      <c r="B115" s="97">
        <v>424</v>
      </c>
      <c r="C115" s="315"/>
      <c r="D115" s="95">
        <v>424</v>
      </c>
      <c r="E115" s="184"/>
      <c r="F115" s="160">
        <v>0.100361</v>
      </c>
      <c r="G115" s="186"/>
      <c r="H115" s="110">
        <v>0.071401</v>
      </c>
      <c r="I115" s="159"/>
      <c r="J115" s="160">
        <v>0.126548</v>
      </c>
      <c r="K115" s="149"/>
      <c r="L115" s="110">
        <v>0.09889</v>
      </c>
      <c r="M115" s="149"/>
      <c r="N115" s="215">
        <v>0.120366</v>
      </c>
      <c r="O115" s="159"/>
      <c r="P115" s="214">
        <v>0.105106</v>
      </c>
    </row>
    <row r="116" spans="1:16" s="23" customFormat="1" ht="12">
      <c r="A116" s="67" t="s">
        <v>485</v>
      </c>
      <c r="B116" s="97">
        <v>490</v>
      </c>
      <c r="C116" s="315"/>
      <c r="D116" s="95">
        <v>490</v>
      </c>
      <c r="E116" s="184"/>
      <c r="F116" s="160">
        <v>6.766024</v>
      </c>
      <c r="G116" s="186"/>
      <c r="H116" s="110">
        <v>4.8136</v>
      </c>
      <c r="I116" s="159"/>
      <c r="J116" s="160">
        <v>3.798562</v>
      </c>
      <c r="K116" s="149"/>
      <c r="L116" s="110">
        <v>2.968361</v>
      </c>
      <c r="M116" s="149"/>
      <c r="N116" s="215">
        <v>0.169586</v>
      </c>
      <c r="O116" s="159"/>
      <c r="P116" s="214">
        <v>0.148086</v>
      </c>
    </row>
    <row r="117" spans="1:16" s="23" customFormat="1" ht="12">
      <c r="A117" s="67" t="s">
        <v>703</v>
      </c>
      <c r="B117" s="97">
        <v>500</v>
      </c>
      <c r="C117" s="315"/>
      <c r="D117" s="95">
        <v>500</v>
      </c>
      <c r="E117" s="184"/>
      <c r="F117" s="160">
        <v>3.51465</v>
      </c>
      <c r="G117" s="186"/>
      <c r="H117" s="110">
        <v>2.500452</v>
      </c>
      <c r="I117" s="159"/>
      <c r="J117" s="160">
        <v>3.530099</v>
      </c>
      <c r="K117" s="149"/>
      <c r="L117" s="110">
        <v>2.758572</v>
      </c>
      <c r="M117" s="149"/>
      <c r="N117" s="215">
        <v>3.389432</v>
      </c>
      <c r="O117" s="159"/>
      <c r="P117" s="214">
        <v>2.959727</v>
      </c>
    </row>
    <row r="118" spans="1:16" s="23" customFormat="1" ht="12">
      <c r="A118" s="67" t="s">
        <v>704</v>
      </c>
      <c r="B118" s="97">
        <v>568</v>
      </c>
      <c r="C118" s="315"/>
      <c r="D118" s="95">
        <v>568</v>
      </c>
      <c r="E118" s="184"/>
      <c r="F118" s="160">
        <v>0.000562</v>
      </c>
      <c r="G118" s="186"/>
      <c r="H118" s="110">
        <v>0.0004</v>
      </c>
      <c r="I118" s="159"/>
      <c r="J118" s="160">
        <v>0.000512</v>
      </c>
      <c r="K118" s="149"/>
      <c r="L118" s="110">
        <v>0.0004</v>
      </c>
      <c r="M118" s="149"/>
      <c r="N118" s="215">
        <v>0.000458</v>
      </c>
      <c r="O118" s="159"/>
      <c r="P118" s="214">
        <v>0.0004</v>
      </c>
    </row>
    <row r="119" spans="1:16" s="23" customFormat="1" ht="12">
      <c r="A119" s="67" t="s">
        <v>627</v>
      </c>
      <c r="B119" s="97">
        <v>702</v>
      </c>
      <c r="C119" s="315"/>
      <c r="D119" s="95">
        <v>11</v>
      </c>
      <c r="E119" s="184"/>
      <c r="F119" s="160">
        <v>0.103206</v>
      </c>
      <c r="G119" s="186"/>
      <c r="H119" s="110">
        <v>0.073425</v>
      </c>
      <c r="I119" s="159"/>
      <c r="J119" s="160">
        <v>0.037214</v>
      </c>
      <c r="K119" s="149"/>
      <c r="L119" s="110">
        <v>0.029081</v>
      </c>
      <c r="M119" s="149"/>
      <c r="N119" s="215" t="s">
        <v>683</v>
      </c>
      <c r="O119" s="159"/>
      <c r="P119" s="214" t="s">
        <v>0</v>
      </c>
    </row>
    <row r="120" spans="1:16" s="23" customFormat="1" ht="12">
      <c r="A120" s="67" t="s">
        <v>728</v>
      </c>
      <c r="B120" s="97">
        <v>713</v>
      </c>
      <c r="C120" s="315"/>
      <c r="D120" s="95">
        <v>713</v>
      </c>
      <c r="E120" s="184"/>
      <c r="F120" s="160">
        <v>0.003261</v>
      </c>
      <c r="G120" s="186"/>
      <c r="H120" s="110">
        <v>0.00232</v>
      </c>
      <c r="I120" s="159"/>
      <c r="J120" s="160">
        <v>0.001612</v>
      </c>
      <c r="K120" s="149"/>
      <c r="L120" s="110">
        <v>0.00126</v>
      </c>
      <c r="M120" s="149"/>
      <c r="N120" s="215" t="s">
        <v>683</v>
      </c>
      <c r="O120" s="159"/>
      <c r="P120" s="214" t="s">
        <v>0</v>
      </c>
    </row>
    <row r="121" spans="1:16" s="23" customFormat="1" ht="12">
      <c r="A121" s="67" t="s">
        <v>729</v>
      </c>
      <c r="B121" s="97">
        <v>714</v>
      </c>
      <c r="C121" s="315"/>
      <c r="D121" s="95">
        <v>714</v>
      </c>
      <c r="E121" s="184"/>
      <c r="F121" s="160">
        <v>0.000562</v>
      </c>
      <c r="G121" s="186"/>
      <c r="H121" s="110">
        <v>0.0004</v>
      </c>
      <c r="I121" s="159"/>
      <c r="J121" s="160">
        <v>0.000512</v>
      </c>
      <c r="K121" s="149"/>
      <c r="L121" s="110">
        <v>0.0004</v>
      </c>
      <c r="M121" s="149"/>
      <c r="N121" s="215" t="s">
        <v>683</v>
      </c>
      <c r="O121" s="159"/>
      <c r="P121" s="214" t="s">
        <v>0</v>
      </c>
    </row>
    <row r="122" spans="1:16" s="23" customFormat="1" ht="12">
      <c r="A122" s="67" t="s">
        <v>684</v>
      </c>
      <c r="B122" s="97">
        <v>715</v>
      </c>
      <c r="C122" s="315"/>
      <c r="D122" s="95">
        <v>715</v>
      </c>
      <c r="E122" s="184"/>
      <c r="F122" s="160">
        <v>0.042995</v>
      </c>
      <c r="G122" s="186"/>
      <c r="H122" s="110">
        <v>0.030588</v>
      </c>
      <c r="I122" s="159"/>
      <c r="J122" s="160">
        <v>0.021896</v>
      </c>
      <c r="K122" s="149"/>
      <c r="L122" s="110">
        <v>0.01711</v>
      </c>
      <c r="M122" s="149"/>
      <c r="N122" s="215" t="s">
        <v>683</v>
      </c>
      <c r="O122" s="159"/>
      <c r="P122" s="214" t="s">
        <v>0</v>
      </c>
    </row>
    <row r="123" spans="1:16" s="23" customFormat="1" ht="12">
      <c r="A123" s="67" t="s">
        <v>694</v>
      </c>
      <c r="B123" s="97">
        <v>717</v>
      </c>
      <c r="C123" s="315"/>
      <c r="D123" s="95">
        <v>717</v>
      </c>
      <c r="E123" s="184"/>
      <c r="F123" s="160">
        <v>0.000562</v>
      </c>
      <c r="G123" s="186"/>
      <c r="H123" s="110">
        <v>0.0004</v>
      </c>
      <c r="I123" s="159"/>
      <c r="J123" s="160">
        <v>0.000512</v>
      </c>
      <c r="K123" s="149"/>
      <c r="L123" s="110">
        <v>0.0004</v>
      </c>
      <c r="M123" s="149"/>
      <c r="N123" s="215" t="s">
        <v>683</v>
      </c>
      <c r="O123" s="159"/>
      <c r="P123" s="214" t="s">
        <v>0</v>
      </c>
    </row>
    <row r="124" spans="1:16" s="23" customFormat="1" ht="12">
      <c r="A124" s="67" t="s">
        <v>486</v>
      </c>
      <c r="B124" s="97">
        <v>721</v>
      </c>
      <c r="C124" s="315"/>
      <c r="D124" s="95">
        <v>827</v>
      </c>
      <c r="E124" s="184"/>
      <c r="F124" s="160">
        <v>0.025244</v>
      </c>
      <c r="G124" s="186"/>
      <c r="H124" s="110">
        <v>0.01796</v>
      </c>
      <c r="I124" s="159"/>
      <c r="J124" s="160">
        <v>0.008877</v>
      </c>
      <c r="K124" s="149"/>
      <c r="L124" s="110">
        <v>0.006937</v>
      </c>
      <c r="M124" s="149"/>
      <c r="N124" s="215" t="s">
        <v>683</v>
      </c>
      <c r="O124" s="159"/>
      <c r="P124" s="214" t="s">
        <v>0</v>
      </c>
    </row>
    <row r="125" spans="1:16" s="23" customFormat="1" ht="12">
      <c r="A125" s="67" t="s">
        <v>487</v>
      </c>
      <c r="B125" s="97">
        <v>722</v>
      </c>
      <c r="C125" s="315"/>
      <c r="D125" s="95">
        <v>23</v>
      </c>
      <c r="E125" s="184"/>
      <c r="F125" s="160">
        <v>0.003115</v>
      </c>
      <c r="G125" s="186"/>
      <c r="H125" s="110">
        <v>0.002216</v>
      </c>
      <c r="I125" s="159"/>
      <c r="J125" s="160" t="s">
        <v>683</v>
      </c>
      <c r="K125" s="149"/>
      <c r="L125" s="110" t="s">
        <v>0</v>
      </c>
      <c r="M125" s="149"/>
      <c r="N125" s="215" t="s">
        <v>683</v>
      </c>
      <c r="O125" s="159"/>
      <c r="P125" s="214" t="s">
        <v>0</v>
      </c>
    </row>
    <row r="126" spans="1:16" s="23" customFormat="1" ht="12">
      <c r="A126" s="67" t="s">
        <v>552</v>
      </c>
      <c r="B126" s="97">
        <v>725</v>
      </c>
      <c r="C126" s="315"/>
      <c r="D126" s="95">
        <v>725</v>
      </c>
      <c r="E126" s="184"/>
      <c r="F126" s="160">
        <v>0.012399</v>
      </c>
      <c r="G126" s="186"/>
      <c r="H126" s="110">
        <v>0.008821</v>
      </c>
      <c r="I126" s="159"/>
      <c r="J126" s="160">
        <v>0.009973</v>
      </c>
      <c r="K126" s="149"/>
      <c r="L126" s="110">
        <v>0.007793</v>
      </c>
      <c r="M126" s="149"/>
      <c r="N126" s="215" t="s">
        <v>683</v>
      </c>
      <c r="O126" s="159"/>
      <c r="P126" s="214" t="s">
        <v>0</v>
      </c>
    </row>
    <row r="127" spans="1:16" s="23" customFormat="1" ht="12">
      <c r="A127" s="67" t="s">
        <v>553</v>
      </c>
      <c r="B127" s="97">
        <v>726</v>
      </c>
      <c r="C127" s="315"/>
      <c r="D127" s="95">
        <v>726</v>
      </c>
      <c r="E127" s="184"/>
      <c r="F127" s="160">
        <v>0.004273</v>
      </c>
      <c r="G127" s="186"/>
      <c r="H127" s="110">
        <v>0.00304</v>
      </c>
      <c r="I127" s="159"/>
      <c r="J127" s="160">
        <v>0.002223</v>
      </c>
      <c r="K127" s="149"/>
      <c r="L127" s="110">
        <v>0.001737</v>
      </c>
      <c r="M127" s="149"/>
      <c r="N127" s="215" t="s">
        <v>683</v>
      </c>
      <c r="O127" s="159"/>
      <c r="P127" s="214" t="s">
        <v>0</v>
      </c>
    </row>
    <row r="128" spans="1:16" s="23" customFormat="1" ht="12">
      <c r="A128" s="67" t="s">
        <v>554</v>
      </c>
      <c r="B128" s="97">
        <v>727</v>
      </c>
      <c r="C128" s="315"/>
      <c r="D128" s="95">
        <v>727</v>
      </c>
      <c r="E128" s="184"/>
      <c r="F128" s="160">
        <v>0.00803</v>
      </c>
      <c r="G128" s="186"/>
      <c r="H128" s="110">
        <v>0.005713</v>
      </c>
      <c r="I128" s="159"/>
      <c r="J128" s="160">
        <v>0.007698</v>
      </c>
      <c r="K128" s="149"/>
      <c r="L128" s="110">
        <v>0.006016</v>
      </c>
      <c r="M128" s="149"/>
      <c r="N128" s="215" t="s">
        <v>683</v>
      </c>
      <c r="O128" s="159"/>
      <c r="P128" s="214" t="s">
        <v>0</v>
      </c>
    </row>
    <row r="129" spans="1:16" s="23" customFormat="1" ht="12">
      <c r="A129" s="67" t="s">
        <v>488</v>
      </c>
      <c r="B129" s="97">
        <v>731</v>
      </c>
      <c r="C129" s="315"/>
      <c r="D129" s="95">
        <v>731</v>
      </c>
      <c r="E129" s="184"/>
      <c r="F129" s="160">
        <v>0.000562</v>
      </c>
      <c r="G129" s="186"/>
      <c r="H129" s="110">
        <v>0.0004</v>
      </c>
      <c r="I129" s="159"/>
      <c r="J129" s="160">
        <v>0.000553</v>
      </c>
      <c r="K129" s="149"/>
      <c r="L129" s="110">
        <v>0.000432</v>
      </c>
      <c r="M129" s="149"/>
      <c r="N129" s="215" t="s">
        <v>683</v>
      </c>
      <c r="O129" s="159"/>
      <c r="P129" s="214" t="s">
        <v>0</v>
      </c>
    </row>
    <row r="130" spans="1:16" s="23" customFormat="1" ht="12">
      <c r="A130" s="67" t="s">
        <v>695</v>
      </c>
      <c r="B130" s="97">
        <v>734</v>
      </c>
      <c r="C130" s="315"/>
      <c r="D130" s="95">
        <v>34</v>
      </c>
      <c r="E130" s="184"/>
      <c r="F130" s="160">
        <v>0.040919</v>
      </c>
      <c r="G130" s="186"/>
      <c r="H130" s="110">
        <v>0.029111</v>
      </c>
      <c r="I130" s="159"/>
      <c r="J130" s="160">
        <v>0.015476</v>
      </c>
      <c r="K130" s="149"/>
      <c r="L130" s="110">
        <v>0.012094</v>
      </c>
      <c r="M130" s="149"/>
      <c r="N130" s="215" t="s">
        <v>683</v>
      </c>
      <c r="O130" s="159"/>
      <c r="P130" s="214" t="s">
        <v>0</v>
      </c>
    </row>
    <row r="131" spans="1:16" s="23" customFormat="1" ht="12">
      <c r="A131" s="67" t="s">
        <v>555</v>
      </c>
      <c r="B131" s="97">
        <v>735</v>
      </c>
      <c r="C131" s="315"/>
      <c r="D131" s="95">
        <v>138</v>
      </c>
      <c r="E131" s="184"/>
      <c r="F131" s="160">
        <v>0.040689</v>
      </c>
      <c r="G131" s="186"/>
      <c r="H131" s="110">
        <v>0.028948</v>
      </c>
      <c r="I131" s="159"/>
      <c r="J131" s="160">
        <v>0.030702</v>
      </c>
      <c r="K131" s="149"/>
      <c r="L131" s="110">
        <v>0.023992</v>
      </c>
      <c r="M131" s="149"/>
      <c r="N131" s="215" t="s">
        <v>683</v>
      </c>
      <c r="O131" s="159"/>
      <c r="P131" s="214" t="s">
        <v>0</v>
      </c>
    </row>
    <row r="132" spans="1:16" s="23" customFormat="1" ht="12">
      <c r="A132" s="67" t="s">
        <v>489</v>
      </c>
      <c r="B132" s="97">
        <v>738</v>
      </c>
      <c r="C132" s="315"/>
      <c r="D132" s="95">
        <v>738</v>
      </c>
      <c r="E132" s="184"/>
      <c r="F132" s="160">
        <v>0.002129</v>
      </c>
      <c r="G132" s="186"/>
      <c r="H132" s="110">
        <v>0.001515</v>
      </c>
      <c r="I132" s="159"/>
      <c r="J132" s="160">
        <v>0.001669</v>
      </c>
      <c r="K132" s="149"/>
      <c r="L132" s="110">
        <v>0.001304</v>
      </c>
      <c r="M132" s="149"/>
      <c r="N132" s="215" t="s">
        <v>683</v>
      </c>
      <c r="O132" s="159"/>
      <c r="P132" s="214" t="s">
        <v>0</v>
      </c>
    </row>
    <row r="133" spans="1:16" s="23" customFormat="1" ht="12">
      <c r="A133" s="67" t="s">
        <v>556</v>
      </c>
      <c r="B133" s="97">
        <v>740</v>
      </c>
      <c r="C133" s="315"/>
      <c r="D133" s="95">
        <v>740</v>
      </c>
      <c r="E133" s="184"/>
      <c r="F133" s="160">
        <v>0.055064</v>
      </c>
      <c r="G133" s="186"/>
      <c r="H133" s="110">
        <v>0.039175</v>
      </c>
      <c r="I133" s="159"/>
      <c r="J133" s="160">
        <v>0.020466</v>
      </c>
      <c r="K133" s="149"/>
      <c r="L133" s="110">
        <v>0.015993</v>
      </c>
      <c r="M133" s="149"/>
      <c r="N133" s="215" t="s">
        <v>683</v>
      </c>
      <c r="O133" s="159"/>
      <c r="P133" s="214" t="s">
        <v>0</v>
      </c>
    </row>
    <row r="134" spans="1:16" s="23" customFormat="1" ht="12">
      <c r="A134" s="67" t="s">
        <v>557</v>
      </c>
      <c r="B134" s="97">
        <v>741</v>
      </c>
      <c r="C134" s="315"/>
      <c r="D134" s="95">
        <v>741</v>
      </c>
      <c r="E134" s="184"/>
      <c r="F134" s="160">
        <v>0.013235</v>
      </c>
      <c r="G134" s="186"/>
      <c r="H134" s="110">
        <v>0.009416</v>
      </c>
      <c r="I134" s="159"/>
      <c r="J134" s="160">
        <v>0.009976</v>
      </c>
      <c r="K134" s="149"/>
      <c r="L134" s="110">
        <v>0.007796</v>
      </c>
      <c r="M134" s="149"/>
      <c r="N134" s="215" t="s">
        <v>683</v>
      </c>
      <c r="O134" s="159"/>
      <c r="P134" s="214" t="s">
        <v>0</v>
      </c>
    </row>
    <row r="135" spans="1:16" s="23" customFormat="1" ht="12">
      <c r="A135" s="67" t="s">
        <v>490</v>
      </c>
      <c r="B135" s="97">
        <v>742</v>
      </c>
      <c r="C135" s="315"/>
      <c r="D135" s="95">
        <v>48</v>
      </c>
      <c r="E135" s="184"/>
      <c r="F135" s="160">
        <v>0.004667</v>
      </c>
      <c r="G135" s="186"/>
      <c r="H135" s="110">
        <v>0.00332</v>
      </c>
      <c r="I135" s="159"/>
      <c r="J135" s="160">
        <v>0.002421</v>
      </c>
      <c r="K135" s="149"/>
      <c r="L135" s="110">
        <v>0.001892</v>
      </c>
      <c r="M135" s="149"/>
      <c r="N135" s="215" t="s">
        <v>683</v>
      </c>
      <c r="O135" s="159"/>
      <c r="P135" s="214" t="s">
        <v>0</v>
      </c>
    </row>
    <row r="136" spans="1:16" s="23" customFormat="1" ht="12">
      <c r="A136" s="67" t="s">
        <v>491</v>
      </c>
      <c r="B136" s="97">
        <v>744</v>
      </c>
      <c r="C136" s="315"/>
      <c r="D136" s="95">
        <v>22</v>
      </c>
      <c r="E136" s="184"/>
      <c r="F136" s="160">
        <v>0.000668</v>
      </c>
      <c r="G136" s="186"/>
      <c r="H136" s="110">
        <v>0.000475</v>
      </c>
      <c r="I136" s="159"/>
      <c r="J136" s="160">
        <v>0.000452</v>
      </c>
      <c r="K136" s="149"/>
      <c r="L136" s="110">
        <v>0.000353</v>
      </c>
      <c r="M136" s="149"/>
      <c r="N136" s="215" t="s">
        <v>683</v>
      </c>
      <c r="O136" s="159"/>
      <c r="P136" s="214" t="s">
        <v>0</v>
      </c>
    </row>
    <row r="137" spans="1:16" s="23" customFormat="1" ht="12">
      <c r="A137" s="67" t="s">
        <v>696</v>
      </c>
      <c r="B137" s="97">
        <v>762</v>
      </c>
      <c r="C137" s="315"/>
      <c r="D137" s="95">
        <v>34</v>
      </c>
      <c r="E137" s="184"/>
      <c r="F137" s="160">
        <v>0.026681</v>
      </c>
      <c r="G137" s="186"/>
      <c r="H137" s="110">
        <v>0.018982</v>
      </c>
      <c r="I137" s="159"/>
      <c r="J137" s="160">
        <v>0.009674</v>
      </c>
      <c r="K137" s="149"/>
      <c r="L137" s="110">
        <v>0.00756</v>
      </c>
      <c r="M137" s="149"/>
      <c r="N137" s="215" t="s">
        <v>683</v>
      </c>
      <c r="O137" s="159"/>
      <c r="P137" s="214" t="s">
        <v>0</v>
      </c>
    </row>
    <row r="138" spans="1:16" s="23" customFormat="1" ht="12">
      <c r="A138" s="67" t="s">
        <v>492</v>
      </c>
      <c r="B138" s="97">
        <v>764</v>
      </c>
      <c r="C138" s="315"/>
      <c r="D138" s="95">
        <v>29</v>
      </c>
      <c r="E138" s="184"/>
      <c r="F138" s="160">
        <v>0.028483</v>
      </c>
      <c r="G138" s="186"/>
      <c r="H138" s="110">
        <v>0.020264</v>
      </c>
      <c r="I138" s="159"/>
      <c r="J138" s="160">
        <v>0.004834</v>
      </c>
      <c r="K138" s="149"/>
      <c r="L138" s="110">
        <v>0.003777</v>
      </c>
      <c r="M138" s="149"/>
      <c r="N138" s="215" t="s">
        <v>683</v>
      </c>
      <c r="O138" s="159"/>
      <c r="P138" s="214" t="s">
        <v>0</v>
      </c>
    </row>
    <row r="139" spans="1:16" s="23" customFormat="1" ht="12">
      <c r="A139" s="67" t="s">
        <v>558</v>
      </c>
      <c r="B139" s="97">
        <v>765</v>
      </c>
      <c r="C139" s="315"/>
      <c r="D139" s="95">
        <v>765</v>
      </c>
      <c r="E139" s="184"/>
      <c r="F139" s="160">
        <v>0.015653</v>
      </c>
      <c r="G139" s="186"/>
      <c r="H139" s="110">
        <v>0.011136</v>
      </c>
      <c r="I139" s="159"/>
      <c r="J139" s="160">
        <v>0.008231</v>
      </c>
      <c r="K139" s="149"/>
      <c r="L139" s="110">
        <v>0.006432</v>
      </c>
      <c r="M139" s="149"/>
      <c r="N139" s="215" t="s">
        <v>683</v>
      </c>
      <c r="O139" s="159"/>
      <c r="P139" s="214" t="s">
        <v>0</v>
      </c>
    </row>
    <row r="140" spans="1:16" s="23" customFormat="1" ht="12">
      <c r="A140" s="67" t="s">
        <v>493</v>
      </c>
      <c r="B140" s="97">
        <v>766</v>
      </c>
      <c r="C140" s="315"/>
      <c r="D140" s="95">
        <v>766</v>
      </c>
      <c r="E140" s="184"/>
      <c r="F140" s="160">
        <v>0.154121</v>
      </c>
      <c r="G140" s="186"/>
      <c r="H140" s="110">
        <v>0.109647</v>
      </c>
      <c r="I140" s="159"/>
      <c r="J140" s="160">
        <v>0.092069</v>
      </c>
      <c r="K140" s="149"/>
      <c r="L140" s="110">
        <v>0.071947</v>
      </c>
      <c r="M140" s="149"/>
      <c r="N140" s="215" t="s">
        <v>683</v>
      </c>
      <c r="O140" s="159"/>
      <c r="P140" s="214" t="s">
        <v>0</v>
      </c>
    </row>
    <row r="141" spans="1:16" s="23" customFormat="1" ht="12">
      <c r="A141" s="67" t="s">
        <v>494</v>
      </c>
      <c r="B141" s="97">
        <v>772</v>
      </c>
      <c r="C141" s="315"/>
      <c r="D141" s="95">
        <v>772</v>
      </c>
      <c r="E141" s="184"/>
      <c r="F141" s="160">
        <v>0.074486</v>
      </c>
      <c r="G141" s="186"/>
      <c r="H141" s="110">
        <v>0.052992</v>
      </c>
      <c r="I141" s="159"/>
      <c r="J141" s="160">
        <v>0.036261</v>
      </c>
      <c r="K141" s="149"/>
      <c r="L141" s="110">
        <v>0.028336</v>
      </c>
      <c r="M141" s="149"/>
      <c r="N141" s="215" t="s">
        <v>683</v>
      </c>
      <c r="O141" s="159"/>
      <c r="P141" s="214" t="s">
        <v>0</v>
      </c>
    </row>
    <row r="142" spans="1:16" s="23" customFormat="1" ht="12">
      <c r="A142" s="67" t="s">
        <v>495</v>
      </c>
      <c r="B142" s="97">
        <v>777</v>
      </c>
      <c r="C142" s="315"/>
      <c r="D142" s="95">
        <v>777</v>
      </c>
      <c r="E142" s="184"/>
      <c r="F142" s="160">
        <v>0.00699</v>
      </c>
      <c r="G142" s="186"/>
      <c r="H142" s="110">
        <v>0.004973</v>
      </c>
      <c r="I142" s="159"/>
      <c r="J142" s="160">
        <v>0.011347</v>
      </c>
      <c r="K142" s="149"/>
      <c r="L142" s="110">
        <v>0.008867</v>
      </c>
      <c r="M142" s="149"/>
      <c r="N142" s="215" t="s">
        <v>683</v>
      </c>
      <c r="O142" s="159"/>
      <c r="P142" s="214" t="s">
        <v>0</v>
      </c>
    </row>
    <row r="143" spans="1:16" s="23" customFormat="1" ht="12">
      <c r="A143" s="67" t="s">
        <v>697</v>
      </c>
      <c r="B143" s="97">
        <v>787</v>
      </c>
      <c r="C143" s="315"/>
      <c r="D143" s="95">
        <v>787</v>
      </c>
      <c r="E143" s="184"/>
      <c r="F143" s="160">
        <v>0.004272</v>
      </c>
      <c r="G143" s="186"/>
      <c r="H143" s="110">
        <v>0.003039</v>
      </c>
      <c r="I143" s="159"/>
      <c r="J143" s="160">
        <v>0.004236</v>
      </c>
      <c r="K143" s="149"/>
      <c r="L143" s="110">
        <v>0.00331</v>
      </c>
      <c r="M143" s="149"/>
      <c r="N143" s="215" t="s">
        <v>683</v>
      </c>
      <c r="O143" s="159"/>
      <c r="P143" s="214" t="s">
        <v>0</v>
      </c>
    </row>
    <row r="144" spans="1:16" s="23" customFormat="1" ht="12">
      <c r="A144" s="67" t="s">
        <v>337</v>
      </c>
      <c r="B144" s="97">
        <v>791</v>
      </c>
      <c r="C144" s="315"/>
      <c r="D144" s="95">
        <v>53</v>
      </c>
      <c r="E144" s="184"/>
      <c r="F144" s="160">
        <v>0.197261</v>
      </c>
      <c r="G144" s="186"/>
      <c r="H144" s="110">
        <v>0.140339</v>
      </c>
      <c r="I144" s="159"/>
      <c r="J144" s="160">
        <v>0.065923</v>
      </c>
      <c r="K144" s="149"/>
      <c r="L144" s="110">
        <v>0.051515</v>
      </c>
      <c r="M144" s="149"/>
      <c r="N144" s="215" t="s">
        <v>683</v>
      </c>
      <c r="O144" s="159"/>
      <c r="P144" s="214" t="s">
        <v>0</v>
      </c>
    </row>
    <row r="145" spans="1:16" s="23" customFormat="1" ht="12">
      <c r="A145" s="67" t="s">
        <v>698</v>
      </c>
      <c r="B145" s="97">
        <v>792</v>
      </c>
      <c r="C145" s="315"/>
      <c r="D145" s="95">
        <v>73</v>
      </c>
      <c r="E145" s="184"/>
      <c r="F145" s="160">
        <v>0.033762</v>
      </c>
      <c r="G145" s="186"/>
      <c r="H145" s="110">
        <v>0.02402</v>
      </c>
      <c r="I145" s="159"/>
      <c r="J145" s="160">
        <v>0.00905</v>
      </c>
      <c r="K145" s="149"/>
      <c r="L145" s="110">
        <v>0.007072</v>
      </c>
      <c r="M145" s="149"/>
      <c r="N145" s="215" t="s">
        <v>683</v>
      </c>
      <c r="O145" s="159"/>
      <c r="P145" s="214" t="s">
        <v>0</v>
      </c>
    </row>
    <row r="146" spans="1:16" s="23" customFormat="1" ht="12">
      <c r="A146" s="67" t="s">
        <v>496</v>
      </c>
      <c r="B146" s="97">
        <v>793</v>
      </c>
      <c r="C146" s="315"/>
      <c r="D146" s="95">
        <v>793</v>
      </c>
      <c r="E146" s="184"/>
      <c r="F146" s="160">
        <v>0.159927</v>
      </c>
      <c r="G146" s="186"/>
      <c r="H146" s="110">
        <v>0.113778</v>
      </c>
      <c r="I146" s="159"/>
      <c r="J146" s="160">
        <v>0.082819</v>
      </c>
      <c r="K146" s="149"/>
      <c r="L146" s="110">
        <v>0.064718</v>
      </c>
      <c r="M146" s="149"/>
      <c r="N146" s="215" t="s">
        <v>683</v>
      </c>
      <c r="O146" s="159"/>
      <c r="P146" s="214" t="s">
        <v>0</v>
      </c>
    </row>
    <row r="147" spans="1:16" s="23" customFormat="1" ht="12">
      <c r="A147" s="67" t="s">
        <v>497</v>
      </c>
      <c r="B147" s="97">
        <v>796</v>
      </c>
      <c r="C147" s="315"/>
      <c r="D147" s="95">
        <v>73</v>
      </c>
      <c r="E147" s="184"/>
      <c r="F147" s="160">
        <v>0.007762</v>
      </c>
      <c r="G147" s="186"/>
      <c r="H147" s="110">
        <v>0.005522</v>
      </c>
      <c r="I147" s="159"/>
      <c r="J147" s="160">
        <v>0.002395</v>
      </c>
      <c r="K147" s="149"/>
      <c r="L147" s="110">
        <v>0.001872</v>
      </c>
      <c r="M147" s="149"/>
      <c r="N147" s="215" t="s">
        <v>683</v>
      </c>
      <c r="O147" s="159"/>
      <c r="P147" s="214" t="s">
        <v>0</v>
      </c>
    </row>
    <row r="148" spans="1:16" s="23" customFormat="1" ht="12">
      <c r="A148" s="67" t="s">
        <v>730</v>
      </c>
      <c r="B148" s="97">
        <v>797</v>
      </c>
      <c r="C148" s="315"/>
      <c r="D148" s="95">
        <v>797</v>
      </c>
      <c r="E148" s="184"/>
      <c r="F148" s="160">
        <v>0.044006</v>
      </c>
      <c r="G148" s="186"/>
      <c r="H148" s="110">
        <v>0.031307</v>
      </c>
      <c r="I148" s="159"/>
      <c r="J148" s="160">
        <v>0.029935</v>
      </c>
      <c r="K148" s="149"/>
      <c r="L148" s="110">
        <v>0.023393</v>
      </c>
      <c r="M148" s="149"/>
      <c r="N148" s="215" t="s">
        <v>683</v>
      </c>
      <c r="O148" s="159"/>
      <c r="P148" s="214" t="s">
        <v>0</v>
      </c>
    </row>
    <row r="149" spans="1:16" s="23" customFormat="1" ht="12">
      <c r="A149" s="67" t="s">
        <v>498</v>
      </c>
      <c r="B149" s="97">
        <v>799</v>
      </c>
      <c r="C149" s="315"/>
      <c r="D149" s="95">
        <v>799</v>
      </c>
      <c r="E149" s="184"/>
      <c r="F149" s="160">
        <v>0.01922</v>
      </c>
      <c r="G149" s="186"/>
      <c r="H149" s="110">
        <v>0.013674</v>
      </c>
      <c r="I149" s="159"/>
      <c r="J149" s="160">
        <v>0.012427</v>
      </c>
      <c r="K149" s="149"/>
      <c r="L149" s="110">
        <v>0.009711</v>
      </c>
      <c r="M149" s="149"/>
      <c r="N149" s="215" t="s">
        <v>683</v>
      </c>
      <c r="O149" s="159"/>
      <c r="P149" s="214" t="s">
        <v>0</v>
      </c>
    </row>
    <row r="150" spans="1:16" s="23" customFormat="1" ht="12">
      <c r="A150" s="67" t="s">
        <v>697</v>
      </c>
      <c r="B150" s="97">
        <v>801</v>
      </c>
      <c r="C150" s="315"/>
      <c r="D150" s="95">
        <v>801</v>
      </c>
      <c r="E150" s="184"/>
      <c r="F150" s="160">
        <v>4.479983000000001</v>
      </c>
      <c r="G150" s="186"/>
      <c r="H150" s="110">
        <v>3.187226</v>
      </c>
      <c r="I150" s="159"/>
      <c r="J150" s="160">
        <v>2.210967</v>
      </c>
      <c r="K150" s="149"/>
      <c r="L150" s="110">
        <v>1.727745</v>
      </c>
      <c r="M150" s="149"/>
      <c r="N150" s="215" t="s">
        <v>683</v>
      </c>
      <c r="O150" s="159"/>
      <c r="P150" s="214" t="s">
        <v>0</v>
      </c>
    </row>
    <row r="151" spans="1:16" s="23" customFormat="1" ht="12">
      <c r="A151" s="67" t="s">
        <v>499</v>
      </c>
      <c r="B151" s="97">
        <v>805</v>
      </c>
      <c r="C151" s="315"/>
      <c r="D151" s="95">
        <v>805</v>
      </c>
      <c r="E151" s="184"/>
      <c r="F151" s="160">
        <v>0.037074</v>
      </c>
      <c r="G151" s="186"/>
      <c r="H151" s="110">
        <v>0.026376</v>
      </c>
      <c r="I151" s="159"/>
      <c r="J151" s="160">
        <v>0.02085</v>
      </c>
      <c r="K151" s="149"/>
      <c r="L151" s="110">
        <v>0.016293</v>
      </c>
      <c r="M151" s="149"/>
      <c r="N151" s="215" t="s">
        <v>683</v>
      </c>
      <c r="O151" s="159"/>
      <c r="P151" s="214" t="s">
        <v>0</v>
      </c>
    </row>
    <row r="152" spans="1:16" s="23" customFormat="1" ht="12">
      <c r="A152" s="67" t="s">
        <v>500</v>
      </c>
      <c r="B152" s="97">
        <v>807</v>
      </c>
      <c r="C152" s="315">
        <v>490</v>
      </c>
      <c r="D152" s="95"/>
      <c r="E152" s="184"/>
      <c r="F152" s="160"/>
      <c r="G152" s="186"/>
      <c r="H152" s="110" t="s">
        <v>0</v>
      </c>
      <c r="I152" s="159"/>
      <c r="J152" s="160" t="s">
        <v>683</v>
      </c>
      <c r="K152" s="149"/>
      <c r="L152" s="110" t="s">
        <v>0</v>
      </c>
      <c r="M152" s="149"/>
      <c r="N152" s="215" t="s">
        <v>683</v>
      </c>
      <c r="O152" s="159"/>
      <c r="P152" s="214" t="s">
        <v>0</v>
      </c>
    </row>
    <row r="153" spans="1:16" s="23" customFormat="1" ht="12">
      <c r="A153" s="67" t="s">
        <v>501</v>
      </c>
      <c r="B153" s="97">
        <v>810</v>
      </c>
      <c r="C153" s="315"/>
      <c r="D153" s="95">
        <v>810</v>
      </c>
      <c r="E153" s="184"/>
      <c r="F153" s="160">
        <v>0.007606</v>
      </c>
      <c r="G153" s="186"/>
      <c r="H153" s="110">
        <v>0.005411</v>
      </c>
      <c r="I153" s="159"/>
      <c r="J153" s="160">
        <v>0.006873</v>
      </c>
      <c r="K153" s="149"/>
      <c r="L153" s="110">
        <v>0.005371</v>
      </c>
      <c r="M153" s="149"/>
      <c r="N153" s="215" t="s">
        <v>683</v>
      </c>
      <c r="O153" s="159"/>
      <c r="P153" s="214" t="s">
        <v>0</v>
      </c>
    </row>
    <row r="154" spans="1:16" s="23" customFormat="1" ht="12">
      <c r="A154" s="67" t="s">
        <v>502</v>
      </c>
      <c r="B154" s="97">
        <v>811</v>
      </c>
      <c r="C154" s="315"/>
      <c r="D154" s="95">
        <v>811</v>
      </c>
      <c r="E154" s="184"/>
      <c r="F154" s="160">
        <v>0.012726</v>
      </c>
      <c r="G154" s="186"/>
      <c r="H154" s="110">
        <v>0.009054</v>
      </c>
      <c r="I154" s="159"/>
      <c r="J154" s="160">
        <v>0.034566</v>
      </c>
      <c r="K154" s="149"/>
      <c r="L154" s="110">
        <v>0.027011</v>
      </c>
      <c r="M154" s="149"/>
      <c r="N154" s="215" t="s">
        <v>683</v>
      </c>
      <c r="O154" s="159"/>
      <c r="P154" s="214" t="s">
        <v>0</v>
      </c>
    </row>
    <row r="155" spans="1:16" s="23" customFormat="1" ht="12">
      <c r="A155" s="67" t="s">
        <v>503</v>
      </c>
      <c r="B155" s="97">
        <v>812</v>
      </c>
      <c r="C155" s="315"/>
      <c r="D155" s="95">
        <v>812</v>
      </c>
      <c r="E155" s="184"/>
      <c r="F155" s="160">
        <v>0.04604</v>
      </c>
      <c r="G155" s="186"/>
      <c r="H155" s="110">
        <v>0.032755</v>
      </c>
      <c r="I155" s="159"/>
      <c r="J155" s="160">
        <v>0.022685</v>
      </c>
      <c r="K155" s="149"/>
      <c r="L155" s="110">
        <v>0.017727</v>
      </c>
      <c r="M155" s="149"/>
      <c r="N155" s="215" t="s">
        <v>683</v>
      </c>
      <c r="O155" s="159"/>
      <c r="P155" s="214" t="s">
        <v>0</v>
      </c>
    </row>
    <row r="156" spans="1:16" s="23" customFormat="1" ht="12">
      <c r="A156" s="67" t="s">
        <v>504</v>
      </c>
      <c r="B156" s="97">
        <v>813</v>
      </c>
      <c r="C156" s="315"/>
      <c r="D156" s="95">
        <v>813</v>
      </c>
      <c r="E156" s="184"/>
      <c r="F156" s="160">
        <v>0.149756</v>
      </c>
      <c r="G156" s="186"/>
      <c r="H156" s="110">
        <v>0.106542</v>
      </c>
      <c r="I156" s="159"/>
      <c r="J156" s="160">
        <v>0.077604</v>
      </c>
      <c r="K156" s="149"/>
      <c r="L156" s="110">
        <v>0.060643</v>
      </c>
      <c r="M156" s="149"/>
      <c r="N156" s="215" t="s">
        <v>683</v>
      </c>
      <c r="O156" s="159"/>
      <c r="P156" s="214" t="s">
        <v>0</v>
      </c>
    </row>
    <row r="157" spans="1:16" s="23" customFormat="1" ht="12">
      <c r="A157" s="67" t="s">
        <v>505</v>
      </c>
      <c r="B157" s="97">
        <v>816</v>
      </c>
      <c r="C157" s="315"/>
      <c r="D157" s="95">
        <v>816</v>
      </c>
      <c r="E157" s="184"/>
      <c r="F157" s="160">
        <v>0.04</v>
      </c>
      <c r="G157" s="186"/>
      <c r="H157" s="110">
        <v>0.028457</v>
      </c>
      <c r="I157" s="159"/>
      <c r="J157" s="160">
        <v>0.011494</v>
      </c>
      <c r="K157" s="149"/>
      <c r="L157" s="110">
        <v>0.008982</v>
      </c>
      <c r="M157" s="149"/>
      <c r="N157" s="215" t="s">
        <v>683</v>
      </c>
      <c r="O157" s="159"/>
      <c r="P157" s="214" t="s">
        <v>0</v>
      </c>
    </row>
    <row r="158" spans="1:16" s="23" customFormat="1" ht="12">
      <c r="A158" s="67" t="s">
        <v>506</v>
      </c>
      <c r="B158" s="97">
        <v>817</v>
      </c>
      <c r="C158" s="315"/>
      <c r="D158" s="95">
        <v>49</v>
      </c>
      <c r="E158" s="184"/>
      <c r="F158" s="160">
        <v>0.097167</v>
      </c>
      <c r="G158" s="186"/>
      <c r="H158" s="110">
        <v>0.069128</v>
      </c>
      <c r="I158" s="159"/>
      <c r="J158" s="160">
        <v>0.066065</v>
      </c>
      <c r="K158" s="149"/>
      <c r="L158" s="110">
        <v>0.051626</v>
      </c>
      <c r="M158" s="149"/>
      <c r="N158" s="215" t="s">
        <v>683</v>
      </c>
      <c r="O158" s="159"/>
      <c r="P158" s="214" t="s">
        <v>0</v>
      </c>
    </row>
    <row r="159" spans="1:16" s="23" customFormat="1" ht="12">
      <c r="A159" s="67" t="s">
        <v>507</v>
      </c>
      <c r="B159" s="97">
        <v>818</v>
      </c>
      <c r="C159" s="315"/>
      <c r="D159" s="95">
        <v>23</v>
      </c>
      <c r="E159" s="184"/>
      <c r="F159" s="160">
        <v>0.007482</v>
      </c>
      <c r="G159" s="186"/>
      <c r="H159" s="110">
        <v>0.005323</v>
      </c>
      <c r="I159" s="159"/>
      <c r="J159" s="160" t="s">
        <v>683</v>
      </c>
      <c r="K159" s="149"/>
      <c r="L159" s="110" t="s">
        <v>0</v>
      </c>
      <c r="M159" s="149"/>
      <c r="N159" s="215" t="s">
        <v>683</v>
      </c>
      <c r="O159" s="159"/>
      <c r="P159" s="214" t="s">
        <v>0</v>
      </c>
    </row>
    <row r="160" spans="1:16" s="23" customFormat="1" ht="12">
      <c r="A160" s="67" t="s">
        <v>508</v>
      </c>
      <c r="B160" s="97">
        <v>819</v>
      </c>
      <c r="C160" s="315"/>
      <c r="D160" s="95">
        <v>819</v>
      </c>
      <c r="E160" s="184"/>
      <c r="F160" s="160">
        <v>0.03895</v>
      </c>
      <c r="G160" s="186"/>
      <c r="H160" s="110">
        <v>0.02771</v>
      </c>
      <c r="I160" s="159"/>
      <c r="J160" s="160">
        <v>0.025559</v>
      </c>
      <c r="K160" s="149"/>
      <c r="L160" s="110">
        <v>0.019973</v>
      </c>
      <c r="M160" s="149"/>
      <c r="N160" s="215" t="s">
        <v>683</v>
      </c>
      <c r="O160" s="159"/>
      <c r="P160" s="214" t="s">
        <v>0</v>
      </c>
    </row>
    <row r="161" spans="1:16" s="23" customFormat="1" ht="12">
      <c r="A161" s="67" t="s">
        <v>560</v>
      </c>
      <c r="B161" s="97">
        <v>820</v>
      </c>
      <c r="C161" s="315"/>
      <c r="D161" s="95">
        <v>820</v>
      </c>
      <c r="E161" s="184"/>
      <c r="F161" s="160">
        <v>0.552266</v>
      </c>
      <c r="G161" s="186"/>
      <c r="H161" s="110">
        <v>0.392902</v>
      </c>
      <c r="I161" s="159"/>
      <c r="J161" s="160">
        <v>0.309869</v>
      </c>
      <c r="K161" s="149"/>
      <c r="L161" s="110">
        <v>0.242145</v>
      </c>
      <c r="M161" s="149"/>
      <c r="N161" s="215" t="s">
        <v>683</v>
      </c>
      <c r="O161" s="159"/>
      <c r="P161" s="214" t="s">
        <v>0</v>
      </c>
    </row>
    <row r="162" spans="1:16" s="23" customFormat="1" ht="12">
      <c r="A162" s="67" t="s">
        <v>699</v>
      </c>
      <c r="B162" s="97">
        <v>823</v>
      </c>
      <c r="C162" s="315"/>
      <c r="D162" s="95">
        <v>823</v>
      </c>
      <c r="E162" s="184"/>
      <c r="F162" s="160">
        <v>0.953882</v>
      </c>
      <c r="G162" s="186"/>
      <c r="H162" s="110">
        <v>0.678627</v>
      </c>
      <c r="I162" s="159"/>
      <c r="J162" s="160">
        <v>0.586799</v>
      </c>
      <c r="K162" s="149"/>
      <c r="L162" s="110">
        <v>0.45855</v>
      </c>
      <c r="M162" s="149"/>
      <c r="N162" s="215" t="s">
        <v>683</v>
      </c>
      <c r="O162" s="159"/>
      <c r="P162" s="214" t="s">
        <v>0</v>
      </c>
    </row>
    <row r="163" spans="1:16" s="23" customFormat="1" ht="12">
      <c r="A163" s="67" t="s">
        <v>509</v>
      </c>
      <c r="B163" s="97">
        <v>825</v>
      </c>
      <c r="C163" s="315">
        <v>801</v>
      </c>
      <c r="D163" s="95"/>
      <c r="E163" s="184"/>
      <c r="F163" s="160"/>
      <c r="G163" s="186"/>
      <c r="H163" s="110" t="s">
        <v>0</v>
      </c>
      <c r="I163" s="159"/>
      <c r="J163" s="160" t="s">
        <v>683</v>
      </c>
      <c r="K163" s="149"/>
      <c r="L163" s="110" t="s">
        <v>0</v>
      </c>
      <c r="M163" s="149"/>
      <c r="N163" s="215" t="s">
        <v>683</v>
      </c>
      <c r="O163" s="159"/>
      <c r="P163" s="214" t="s">
        <v>0</v>
      </c>
    </row>
    <row r="164" spans="1:16" s="23" customFormat="1" ht="12">
      <c r="A164" s="67" t="s">
        <v>510</v>
      </c>
      <c r="B164" s="97">
        <v>826</v>
      </c>
      <c r="C164" s="315"/>
      <c r="D164" s="95">
        <v>138</v>
      </c>
      <c r="E164" s="184"/>
      <c r="F164" s="160">
        <v>0.057661</v>
      </c>
      <c r="G164" s="186"/>
      <c r="H164" s="110">
        <v>0.041022</v>
      </c>
      <c r="I164" s="159"/>
      <c r="J164" s="160">
        <v>0.00265</v>
      </c>
      <c r="K164" s="149"/>
      <c r="L164" s="110">
        <v>0.002071</v>
      </c>
      <c r="M164" s="149"/>
      <c r="N164" s="215" t="s">
        <v>683</v>
      </c>
      <c r="O164" s="159"/>
      <c r="P164" s="214" t="s">
        <v>0</v>
      </c>
    </row>
    <row r="165" spans="1:16" s="23" customFormat="1" ht="12">
      <c r="A165" s="67" t="s">
        <v>561</v>
      </c>
      <c r="B165" s="97">
        <v>827</v>
      </c>
      <c r="C165" s="315"/>
      <c r="D165" s="95">
        <v>827</v>
      </c>
      <c r="E165" s="184"/>
      <c r="F165" s="160">
        <v>2.390722</v>
      </c>
      <c r="G165" s="186"/>
      <c r="H165" s="110">
        <v>1.700848</v>
      </c>
      <c r="I165" s="159"/>
      <c r="J165" s="160">
        <v>1.041335</v>
      </c>
      <c r="K165" s="149"/>
      <c r="L165" s="110">
        <v>0.813744</v>
      </c>
      <c r="M165" s="149"/>
      <c r="N165" s="215" t="s">
        <v>683</v>
      </c>
      <c r="O165" s="159"/>
      <c r="P165" s="214" t="s">
        <v>0</v>
      </c>
    </row>
    <row r="166" spans="1:16" s="23" customFormat="1" ht="12">
      <c r="A166" s="67" t="s">
        <v>562</v>
      </c>
      <c r="B166" s="97">
        <v>831</v>
      </c>
      <c r="C166" s="315"/>
      <c r="D166" s="95">
        <v>831</v>
      </c>
      <c r="E166" s="184"/>
      <c r="F166" s="160">
        <v>0.000805</v>
      </c>
      <c r="G166" s="186"/>
      <c r="H166" s="110">
        <v>0.000573</v>
      </c>
      <c r="I166" s="159"/>
      <c r="J166" s="160">
        <v>0.000512</v>
      </c>
      <c r="K166" s="149"/>
      <c r="L166" s="110">
        <v>0.0004</v>
      </c>
      <c r="M166" s="149"/>
      <c r="N166" s="215" t="s">
        <v>683</v>
      </c>
      <c r="O166" s="159"/>
      <c r="P166" s="214" t="s">
        <v>0</v>
      </c>
    </row>
    <row r="167" spans="1:16" s="23" customFormat="1" ht="12">
      <c r="A167" s="67" t="s">
        <v>511</v>
      </c>
      <c r="B167" s="97">
        <v>832</v>
      </c>
      <c r="C167" s="315"/>
      <c r="D167" s="95">
        <v>832</v>
      </c>
      <c r="E167" s="184"/>
      <c r="F167" s="160">
        <v>0.03055</v>
      </c>
      <c r="G167" s="186"/>
      <c r="H167" s="110">
        <v>0.021734</v>
      </c>
      <c r="I167" s="159"/>
      <c r="J167" s="160">
        <v>0.014477</v>
      </c>
      <c r="K167" s="149"/>
      <c r="L167" s="110">
        <v>0.011313</v>
      </c>
      <c r="M167" s="149"/>
      <c r="N167" s="215" t="s">
        <v>683</v>
      </c>
      <c r="O167" s="159"/>
      <c r="P167" s="214" t="s">
        <v>0</v>
      </c>
    </row>
    <row r="168" spans="1:16" s="23" customFormat="1" ht="12">
      <c r="A168" s="67" t="s">
        <v>512</v>
      </c>
      <c r="B168" s="97">
        <v>833</v>
      </c>
      <c r="C168" s="315"/>
      <c r="D168" s="95">
        <v>43</v>
      </c>
      <c r="E168" s="184"/>
      <c r="F168" s="160">
        <v>0.029339</v>
      </c>
      <c r="G168" s="186"/>
      <c r="H168" s="110">
        <v>0.020873</v>
      </c>
      <c r="I168" s="159"/>
      <c r="J168" s="160">
        <v>0.001495</v>
      </c>
      <c r="K168" s="149"/>
      <c r="L168" s="110">
        <v>0.001168</v>
      </c>
      <c r="M168" s="149"/>
      <c r="N168" s="215" t="s">
        <v>683</v>
      </c>
      <c r="O168" s="159"/>
      <c r="P168" s="214" t="s">
        <v>0</v>
      </c>
    </row>
    <row r="169" spans="1:16" s="23" customFormat="1" ht="12">
      <c r="A169" s="67" t="s">
        <v>513</v>
      </c>
      <c r="B169" s="97">
        <v>834</v>
      </c>
      <c r="C169" s="315"/>
      <c r="D169" s="95">
        <v>53</v>
      </c>
      <c r="E169" s="184"/>
      <c r="F169" s="160">
        <v>0.334047</v>
      </c>
      <c r="G169" s="186"/>
      <c r="H169" s="110">
        <v>0.237653</v>
      </c>
      <c r="I169" s="159"/>
      <c r="J169" s="160">
        <v>0.152941</v>
      </c>
      <c r="K169" s="149"/>
      <c r="L169" s="110">
        <v>0.119515</v>
      </c>
      <c r="M169" s="149"/>
      <c r="N169" s="215" t="s">
        <v>683</v>
      </c>
      <c r="O169" s="159"/>
      <c r="P169" s="214" t="s">
        <v>0</v>
      </c>
    </row>
    <row r="170" spans="1:16" s="23" customFormat="1" ht="12">
      <c r="A170" s="67" t="s">
        <v>514</v>
      </c>
      <c r="B170" s="97">
        <v>835</v>
      </c>
      <c r="C170" s="315"/>
      <c r="D170" s="95">
        <v>61</v>
      </c>
      <c r="E170" s="184"/>
      <c r="F170" s="160">
        <v>0</v>
      </c>
      <c r="G170" s="186"/>
      <c r="H170" s="110">
        <v>0</v>
      </c>
      <c r="I170" s="159"/>
      <c r="J170" s="160" t="s">
        <v>683</v>
      </c>
      <c r="K170" s="149"/>
      <c r="L170" s="110" t="s">
        <v>0</v>
      </c>
      <c r="M170" s="149"/>
      <c r="N170" s="215" t="s">
        <v>683</v>
      </c>
      <c r="O170" s="159"/>
      <c r="P170" s="214" t="s">
        <v>0</v>
      </c>
    </row>
    <row r="171" spans="1:16" s="23" customFormat="1" ht="12">
      <c r="A171" s="67" t="s">
        <v>563</v>
      </c>
      <c r="B171" s="97">
        <v>836</v>
      </c>
      <c r="C171" s="315"/>
      <c r="D171" s="95">
        <v>836</v>
      </c>
      <c r="E171" s="184"/>
      <c r="F171" s="160">
        <v>0.151183</v>
      </c>
      <c r="G171" s="186"/>
      <c r="H171" s="110">
        <v>0.107557</v>
      </c>
      <c r="I171" s="159"/>
      <c r="J171" s="160">
        <v>0.091242</v>
      </c>
      <c r="K171" s="149"/>
      <c r="L171" s="110">
        <v>0.0713</v>
      </c>
      <c r="M171" s="149"/>
      <c r="N171" s="215" t="s">
        <v>683</v>
      </c>
      <c r="O171" s="159"/>
      <c r="P171" s="214" t="s">
        <v>0</v>
      </c>
    </row>
    <row r="172" spans="1:16" s="23" customFormat="1" ht="12">
      <c r="A172" s="67" t="s">
        <v>515</v>
      </c>
      <c r="B172" s="97">
        <v>838</v>
      </c>
      <c r="C172" s="315">
        <v>490</v>
      </c>
      <c r="D172" s="95"/>
      <c r="E172" s="184"/>
      <c r="F172" s="160"/>
      <c r="G172" s="186"/>
      <c r="H172" s="110" t="s">
        <v>0</v>
      </c>
      <c r="I172" s="159"/>
      <c r="J172" s="160" t="s">
        <v>683</v>
      </c>
      <c r="K172" s="149"/>
      <c r="L172" s="110" t="s">
        <v>0</v>
      </c>
      <c r="M172" s="149"/>
      <c r="N172" s="215" t="s">
        <v>683</v>
      </c>
      <c r="O172" s="159"/>
      <c r="P172" s="214" t="s">
        <v>0</v>
      </c>
    </row>
    <row r="173" spans="1:16" s="23" customFormat="1" ht="12">
      <c r="A173" s="67" t="s">
        <v>516</v>
      </c>
      <c r="B173" s="97">
        <v>839</v>
      </c>
      <c r="C173" s="315"/>
      <c r="D173" s="95">
        <v>839</v>
      </c>
      <c r="E173" s="184"/>
      <c r="F173" s="160">
        <v>0.283236</v>
      </c>
      <c r="G173" s="186"/>
      <c r="H173" s="110">
        <v>0.201505</v>
      </c>
      <c r="I173" s="159"/>
      <c r="J173" s="160">
        <v>0.16093</v>
      </c>
      <c r="K173" s="149"/>
      <c r="L173" s="110">
        <v>0.125758</v>
      </c>
      <c r="M173" s="149"/>
      <c r="N173" s="215" t="s">
        <v>683</v>
      </c>
      <c r="O173" s="159"/>
      <c r="P173" s="214" t="s">
        <v>0</v>
      </c>
    </row>
    <row r="174" spans="1:16" s="23" customFormat="1" ht="12">
      <c r="A174" s="67" t="s">
        <v>517</v>
      </c>
      <c r="B174" s="97">
        <v>840</v>
      </c>
      <c r="C174" s="315"/>
      <c r="D174" s="95">
        <v>840</v>
      </c>
      <c r="E174" s="184"/>
      <c r="F174" s="160">
        <v>0.149931</v>
      </c>
      <c r="G174" s="186"/>
      <c r="H174" s="110">
        <v>0.106666</v>
      </c>
      <c r="I174" s="159"/>
      <c r="J174" s="160">
        <v>0.107164</v>
      </c>
      <c r="K174" s="149"/>
      <c r="L174" s="110">
        <v>0.083743</v>
      </c>
      <c r="M174" s="149"/>
      <c r="N174" s="215" t="s">
        <v>683</v>
      </c>
      <c r="O174" s="159"/>
      <c r="P174" s="214" t="s">
        <v>0</v>
      </c>
    </row>
    <row r="175" spans="1:16" s="23" customFormat="1" ht="12">
      <c r="A175" s="67" t="s">
        <v>518</v>
      </c>
      <c r="B175" s="97">
        <v>841</v>
      </c>
      <c r="C175" s="315"/>
      <c r="D175" s="95">
        <v>841</v>
      </c>
      <c r="E175" s="184"/>
      <c r="F175" s="160">
        <v>0.108659</v>
      </c>
      <c r="G175" s="186"/>
      <c r="H175" s="110">
        <v>0.077304</v>
      </c>
      <c r="I175" s="159"/>
      <c r="J175" s="160">
        <v>0.057805</v>
      </c>
      <c r="K175" s="149"/>
      <c r="L175" s="110">
        <v>0.045171</v>
      </c>
      <c r="M175" s="149"/>
      <c r="N175" s="215" t="s">
        <v>683</v>
      </c>
      <c r="O175" s="159"/>
      <c r="P175" s="214" t="s">
        <v>0</v>
      </c>
    </row>
    <row r="176" spans="1:16" s="23" customFormat="1" ht="12">
      <c r="A176" s="67" t="s">
        <v>519</v>
      </c>
      <c r="B176" s="97">
        <v>842</v>
      </c>
      <c r="C176" s="315"/>
      <c r="D176" s="95">
        <v>842</v>
      </c>
      <c r="E176" s="184"/>
      <c r="F176" s="160">
        <v>0.009243</v>
      </c>
      <c r="G176" s="186"/>
      <c r="H176" s="110">
        <v>0.006576</v>
      </c>
      <c r="I176" s="159"/>
      <c r="J176" s="160">
        <v>0.001823</v>
      </c>
      <c r="K176" s="149"/>
      <c r="L176" s="110">
        <v>0.001425</v>
      </c>
      <c r="M176" s="149"/>
      <c r="N176" s="215" t="s">
        <v>683</v>
      </c>
      <c r="O176" s="159"/>
      <c r="P176" s="214" t="s">
        <v>0</v>
      </c>
    </row>
    <row r="177" spans="1:16" s="23" customFormat="1" ht="12">
      <c r="A177" s="67" t="s">
        <v>520</v>
      </c>
      <c r="B177" s="97">
        <v>843</v>
      </c>
      <c r="C177" s="315"/>
      <c r="D177" s="95">
        <v>843</v>
      </c>
      <c r="E177" s="184"/>
      <c r="F177" s="160">
        <v>0.023677</v>
      </c>
      <c r="G177" s="186"/>
      <c r="H177" s="110">
        <v>0.016845</v>
      </c>
      <c r="I177" s="159"/>
      <c r="J177" s="160">
        <v>0.011311</v>
      </c>
      <c r="K177" s="149"/>
      <c r="L177" s="110">
        <v>0.008839</v>
      </c>
      <c r="M177" s="149"/>
      <c r="N177" s="215" t="s">
        <v>683</v>
      </c>
      <c r="O177" s="159"/>
      <c r="P177" s="214" t="s">
        <v>0</v>
      </c>
    </row>
    <row r="178" spans="1:16" s="23" customFormat="1" ht="12">
      <c r="A178" s="67" t="s">
        <v>522</v>
      </c>
      <c r="B178" s="97">
        <v>846</v>
      </c>
      <c r="C178" s="315"/>
      <c r="D178" s="95">
        <v>846</v>
      </c>
      <c r="E178" s="184"/>
      <c r="F178" s="160">
        <v>0.05039</v>
      </c>
      <c r="G178" s="186"/>
      <c r="H178" s="110">
        <v>0.035849</v>
      </c>
      <c r="I178" s="159"/>
      <c r="J178" s="160">
        <v>0.023901</v>
      </c>
      <c r="K178" s="149"/>
      <c r="L178" s="110">
        <v>0.018677</v>
      </c>
      <c r="M178" s="149"/>
      <c r="N178" s="215" t="s">
        <v>683</v>
      </c>
      <c r="O178" s="159"/>
      <c r="P178" s="214" t="s">
        <v>0</v>
      </c>
    </row>
    <row r="179" spans="1:16" s="23" customFormat="1" ht="12">
      <c r="A179" s="67" t="s">
        <v>625</v>
      </c>
      <c r="B179" s="97">
        <v>848</v>
      </c>
      <c r="C179" s="315"/>
      <c r="D179" s="95">
        <v>848</v>
      </c>
      <c r="E179" s="184"/>
      <c r="F179" s="160">
        <v>0.007368</v>
      </c>
      <c r="G179" s="186"/>
      <c r="H179" s="110">
        <v>0.005242</v>
      </c>
      <c r="I179" s="159"/>
      <c r="J179" s="160">
        <v>0.003664</v>
      </c>
      <c r="K179" s="149"/>
      <c r="L179" s="110">
        <v>0.002863</v>
      </c>
      <c r="M179" s="149"/>
      <c r="N179" s="215" t="s">
        <v>683</v>
      </c>
      <c r="O179" s="159"/>
      <c r="P179" s="214" t="s">
        <v>0</v>
      </c>
    </row>
    <row r="180" spans="1:16" s="23" customFormat="1" ht="12">
      <c r="A180" s="67" t="s">
        <v>524</v>
      </c>
      <c r="B180" s="97">
        <v>850</v>
      </c>
      <c r="C180" s="315"/>
      <c r="D180" s="95">
        <v>88</v>
      </c>
      <c r="E180" s="184"/>
      <c r="F180" s="160">
        <v>0.122258</v>
      </c>
      <c r="G180" s="186"/>
      <c r="H180" s="110">
        <v>0.086979</v>
      </c>
      <c r="I180" s="159"/>
      <c r="J180" s="160">
        <v>0.073308</v>
      </c>
      <c r="K180" s="149"/>
      <c r="L180" s="110">
        <v>0.057286</v>
      </c>
      <c r="M180" s="149"/>
      <c r="N180" s="215" t="s">
        <v>683</v>
      </c>
      <c r="O180" s="159"/>
      <c r="P180" s="214" t="s">
        <v>0</v>
      </c>
    </row>
    <row r="181" spans="1:16" s="23" customFormat="1" ht="12">
      <c r="A181" s="67" t="s">
        <v>525</v>
      </c>
      <c r="B181" s="97">
        <v>851</v>
      </c>
      <c r="C181" s="315"/>
      <c r="D181" s="95">
        <v>48</v>
      </c>
      <c r="E181" s="184"/>
      <c r="F181" s="160">
        <v>0.009645</v>
      </c>
      <c r="G181" s="186"/>
      <c r="H181" s="110">
        <v>0.006862</v>
      </c>
      <c r="I181" s="159"/>
      <c r="J181" s="160">
        <v>0.005353</v>
      </c>
      <c r="K181" s="149"/>
      <c r="L181" s="110">
        <v>0.004183</v>
      </c>
      <c r="M181" s="149"/>
      <c r="N181" s="215" t="s">
        <v>683</v>
      </c>
      <c r="O181" s="159"/>
      <c r="P181" s="214" t="s">
        <v>0</v>
      </c>
    </row>
    <row r="182" spans="1:16" s="23" customFormat="1" ht="12">
      <c r="A182" s="67" t="s">
        <v>526</v>
      </c>
      <c r="B182" s="97">
        <v>852</v>
      </c>
      <c r="C182" s="315"/>
      <c r="D182" s="95">
        <v>23</v>
      </c>
      <c r="E182" s="184"/>
      <c r="F182" s="160">
        <v>0.009305</v>
      </c>
      <c r="G182" s="186"/>
      <c r="H182" s="110">
        <v>0.00662</v>
      </c>
      <c r="I182" s="159"/>
      <c r="J182" s="160">
        <v>0.017004</v>
      </c>
      <c r="K182" s="149"/>
      <c r="L182" s="110">
        <v>0.013288</v>
      </c>
      <c r="M182" s="149"/>
      <c r="N182" s="215" t="s">
        <v>683</v>
      </c>
      <c r="O182" s="159"/>
      <c r="P182" s="214" t="s">
        <v>0</v>
      </c>
    </row>
    <row r="183" spans="1:16" s="23" customFormat="1" ht="12">
      <c r="A183" s="67" t="s">
        <v>527</v>
      </c>
      <c r="B183" s="97">
        <v>853</v>
      </c>
      <c r="C183" s="315"/>
      <c r="D183" s="95">
        <v>853</v>
      </c>
      <c r="E183" s="184"/>
      <c r="F183" s="160">
        <v>0.001188</v>
      </c>
      <c r="G183" s="186"/>
      <c r="H183" s="110">
        <v>0.000845</v>
      </c>
      <c r="I183" s="159"/>
      <c r="J183" s="160">
        <v>0.000512</v>
      </c>
      <c r="K183" s="149"/>
      <c r="L183" s="110">
        <v>0.0004</v>
      </c>
      <c r="M183" s="149"/>
      <c r="N183" s="215" t="s">
        <v>683</v>
      </c>
      <c r="O183" s="159"/>
      <c r="P183" s="214" t="s">
        <v>0</v>
      </c>
    </row>
    <row r="184" spans="1:16" s="23" customFormat="1" ht="12">
      <c r="A184" s="67" t="s">
        <v>528</v>
      </c>
      <c r="B184" s="97">
        <v>855</v>
      </c>
      <c r="C184" s="315"/>
      <c r="D184" s="95">
        <v>855</v>
      </c>
      <c r="E184" s="184"/>
      <c r="F184" s="160">
        <v>0.078935</v>
      </c>
      <c r="G184" s="186"/>
      <c r="H184" s="110">
        <v>0.056157</v>
      </c>
      <c r="I184" s="159"/>
      <c r="J184" s="160">
        <v>0.028921</v>
      </c>
      <c r="K184" s="149"/>
      <c r="L184" s="110">
        <v>0.0226</v>
      </c>
      <c r="M184" s="149"/>
      <c r="N184" s="215" t="s">
        <v>683</v>
      </c>
      <c r="O184" s="159"/>
      <c r="P184" s="214" t="s">
        <v>0</v>
      </c>
    </row>
    <row r="185" spans="1:16" s="23" customFormat="1" ht="12">
      <c r="A185" s="67" t="s">
        <v>529</v>
      </c>
      <c r="B185" s="97">
        <v>856</v>
      </c>
      <c r="C185" s="315"/>
      <c r="D185" s="95">
        <v>856</v>
      </c>
      <c r="E185" s="184"/>
      <c r="F185" s="160">
        <v>0.018583</v>
      </c>
      <c r="G185" s="186"/>
      <c r="H185" s="110">
        <v>0.013221</v>
      </c>
      <c r="I185" s="159"/>
      <c r="J185" s="160">
        <v>0.007805</v>
      </c>
      <c r="K185" s="149"/>
      <c r="L185" s="110">
        <v>0.006099</v>
      </c>
      <c r="M185" s="149"/>
      <c r="N185" s="215" t="s">
        <v>683</v>
      </c>
      <c r="O185" s="159"/>
      <c r="P185" s="214" t="s">
        <v>0</v>
      </c>
    </row>
    <row r="186" spans="1:16" s="23" customFormat="1" ht="12">
      <c r="A186" s="67" t="s">
        <v>530</v>
      </c>
      <c r="B186" s="97">
        <v>858</v>
      </c>
      <c r="C186" s="315"/>
      <c r="D186" s="95">
        <v>858</v>
      </c>
      <c r="E186" s="184"/>
      <c r="F186" s="160">
        <v>0.004764</v>
      </c>
      <c r="G186" s="186"/>
      <c r="H186" s="110">
        <v>0.003389</v>
      </c>
      <c r="I186" s="159"/>
      <c r="J186" s="160">
        <v>0.004438</v>
      </c>
      <c r="K186" s="149"/>
      <c r="L186" s="110">
        <v>0.003468</v>
      </c>
      <c r="M186" s="149"/>
      <c r="N186" s="215" t="s">
        <v>683</v>
      </c>
      <c r="O186" s="159"/>
      <c r="P186" s="214" t="s">
        <v>0</v>
      </c>
    </row>
    <row r="187" spans="1:16" s="23" customFormat="1" ht="12">
      <c r="A187" s="67" t="s">
        <v>532</v>
      </c>
      <c r="B187" s="97">
        <v>862</v>
      </c>
      <c r="C187" s="315"/>
      <c r="D187" s="95">
        <v>862</v>
      </c>
      <c r="E187" s="184"/>
      <c r="F187" s="160">
        <v>0.021569</v>
      </c>
      <c r="G187" s="186"/>
      <c r="H187" s="110">
        <v>0.015345</v>
      </c>
      <c r="I187" s="159"/>
      <c r="J187" s="160">
        <v>0.007474</v>
      </c>
      <c r="K187" s="149"/>
      <c r="L187" s="110">
        <v>0.005841</v>
      </c>
      <c r="M187" s="149"/>
      <c r="N187" s="215" t="s">
        <v>683</v>
      </c>
      <c r="O187" s="159"/>
      <c r="P187" s="214" t="s">
        <v>0</v>
      </c>
    </row>
    <row r="188" spans="1:16" s="23" customFormat="1" ht="12">
      <c r="A188" s="67" t="s">
        <v>700</v>
      </c>
      <c r="B188" s="97">
        <v>863</v>
      </c>
      <c r="C188" s="315"/>
      <c r="D188" s="95">
        <v>34</v>
      </c>
      <c r="E188" s="184"/>
      <c r="F188" s="160">
        <v>0.029732</v>
      </c>
      <c r="G188" s="186"/>
      <c r="H188" s="110">
        <v>0.021152</v>
      </c>
      <c r="I188" s="159"/>
      <c r="J188" s="160">
        <v>0.006992</v>
      </c>
      <c r="K188" s="149"/>
      <c r="L188" s="110">
        <v>0.005464</v>
      </c>
      <c r="M188" s="149"/>
      <c r="N188" s="215" t="s">
        <v>683</v>
      </c>
      <c r="O188" s="159"/>
      <c r="P188" s="214" t="s">
        <v>0</v>
      </c>
    </row>
    <row r="189" spans="1:16" s="23" customFormat="1" ht="12">
      <c r="A189" s="67" t="s">
        <v>533</v>
      </c>
      <c r="B189" s="97">
        <v>865</v>
      </c>
      <c r="C189" s="315"/>
      <c r="D189" s="95">
        <v>72</v>
      </c>
      <c r="E189" s="184"/>
      <c r="F189" s="160">
        <v>0.010889</v>
      </c>
      <c r="G189" s="186"/>
      <c r="H189" s="110">
        <v>0.007747</v>
      </c>
      <c r="I189" s="159"/>
      <c r="J189" s="160" t="s">
        <v>683</v>
      </c>
      <c r="K189" s="149"/>
      <c r="L189" s="110" t="s">
        <v>0</v>
      </c>
      <c r="M189" s="149"/>
      <c r="N189" s="215" t="s">
        <v>683</v>
      </c>
      <c r="O189" s="159"/>
      <c r="P189" s="214" t="s">
        <v>0</v>
      </c>
    </row>
    <row r="190" spans="1:16" s="23" customFormat="1" ht="12">
      <c r="A190" s="67" t="s">
        <v>565</v>
      </c>
      <c r="B190" s="97">
        <v>867</v>
      </c>
      <c r="C190" s="315"/>
      <c r="D190" s="95">
        <v>867</v>
      </c>
      <c r="E190" s="184"/>
      <c r="F190" s="160">
        <v>0.000708</v>
      </c>
      <c r="G190" s="186"/>
      <c r="H190" s="110">
        <v>0.000504</v>
      </c>
      <c r="I190" s="159"/>
      <c r="J190" s="160">
        <v>0.00247</v>
      </c>
      <c r="K190" s="149"/>
      <c r="L190" s="110">
        <v>0.00193</v>
      </c>
      <c r="M190" s="149"/>
      <c r="N190" s="215" t="s">
        <v>683</v>
      </c>
      <c r="O190" s="159"/>
      <c r="P190" s="214" t="s">
        <v>0</v>
      </c>
    </row>
    <row r="191" spans="1:16" s="23" customFormat="1" ht="12">
      <c r="A191" s="67" t="s">
        <v>534</v>
      </c>
      <c r="B191" s="97">
        <v>868</v>
      </c>
      <c r="C191" s="315"/>
      <c r="D191" s="95">
        <v>69</v>
      </c>
      <c r="E191" s="184"/>
      <c r="F191" s="160"/>
      <c r="G191" s="186"/>
      <c r="H191" s="110" t="s">
        <v>0</v>
      </c>
      <c r="I191" s="159"/>
      <c r="J191" s="160">
        <v>0.002585</v>
      </c>
      <c r="K191" s="149"/>
      <c r="L191" s="110">
        <v>0.00202</v>
      </c>
      <c r="M191" s="149"/>
      <c r="N191" s="215" t="s">
        <v>683</v>
      </c>
      <c r="O191" s="159"/>
      <c r="P191" s="214" t="s">
        <v>0</v>
      </c>
    </row>
    <row r="192" spans="1:16" s="23" customFormat="1" ht="12">
      <c r="A192" s="67" t="s">
        <v>535</v>
      </c>
      <c r="B192" s="97">
        <v>870</v>
      </c>
      <c r="C192" s="315"/>
      <c r="D192" s="95">
        <v>870</v>
      </c>
      <c r="E192" s="184"/>
      <c r="F192" s="160">
        <v>0.051049</v>
      </c>
      <c r="G192" s="186"/>
      <c r="H192" s="110">
        <v>0.036318</v>
      </c>
      <c r="I192" s="159"/>
      <c r="J192" s="160">
        <v>0.016381</v>
      </c>
      <c r="K192" s="149"/>
      <c r="L192" s="110">
        <v>0.012801</v>
      </c>
      <c r="M192" s="149"/>
      <c r="N192" s="215" t="s">
        <v>683</v>
      </c>
      <c r="O192" s="159"/>
      <c r="P192" s="214" t="s">
        <v>0</v>
      </c>
    </row>
    <row r="193" spans="1:16" s="23" customFormat="1" ht="12">
      <c r="A193" s="67" t="s">
        <v>701</v>
      </c>
      <c r="B193" s="97">
        <v>871</v>
      </c>
      <c r="C193" s="315"/>
      <c r="D193" s="95">
        <v>34</v>
      </c>
      <c r="E193" s="184"/>
      <c r="F193" s="160">
        <v>0.047403</v>
      </c>
      <c r="G193" s="186"/>
      <c r="H193" s="110">
        <v>0.033724</v>
      </c>
      <c r="I193" s="159"/>
      <c r="J193" s="160">
        <v>0.018601</v>
      </c>
      <c r="K193" s="149"/>
      <c r="L193" s="110">
        <v>0.014536</v>
      </c>
      <c r="M193" s="149"/>
      <c r="N193" s="215" t="s">
        <v>683</v>
      </c>
      <c r="O193" s="159"/>
      <c r="P193" s="214" t="s">
        <v>0</v>
      </c>
    </row>
    <row r="194" spans="1:16" s="23" customFormat="1" ht="12">
      <c r="A194" s="67" t="s">
        <v>536</v>
      </c>
      <c r="B194" s="97">
        <v>873</v>
      </c>
      <c r="C194" s="315"/>
      <c r="D194" s="95">
        <v>873</v>
      </c>
      <c r="E194" s="184"/>
      <c r="F194" s="160">
        <v>0.072352</v>
      </c>
      <c r="G194" s="186"/>
      <c r="H194" s="110">
        <v>0.051474</v>
      </c>
      <c r="I194" s="159"/>
      <c r="J194" s="160">
        <v>0.058025</v>
      </c>
      <c r="K194" s="149"/>
      <c r="L194" s="110">
        <v>0.045343</v>
      </c>
      <c r="M194" s="149"/>
      <c r="N194" s="215" t="s">
        <v>683</v>
      </c>
      <c r="O194" s="159"/>
      <c r="P194" s="214" t="s">
        <v>0</v>
      </c>
    </row>
    <row r="195" spans="1:16" s="23" customFormat="1" ht="12">
      <c r="A195" s="67" t="s">
        <v>566</v>
      </c>
      <c r="B195" s="97">
        <v>876</v>
      </c>
      <c r="C195" s="315"/>
      <c r="D195" s="95">
        <v>876</v>
      </c>
      <c r="E195" s="184"/>
      <c r="F195" s="160">
        <v>0.076301</v>
      </c>
      <c r="G195" s="186"/>
      <c r="H195" s="110">
        <v>0.054283</v>
      </c>
      <c r="I195" s="159"/>
      <c r="J195" s="160">
        <v>0.035703</v>
      </c>
      <c r="K195" s="149"/>
      <c r="L195" s="110">
        <v>0.0279</v>
      </c>
      <c r="M195" s="149"/>
      <c r="N195" s="215" t="s">
        <v>683</v>
      </c>
      <c r="O195" s="159"/>
      <c r="P195" s="214" t="s">
        <v>0</v>
      </c>
    </row>
    <row r="196" spans="1:16" s="23" customFormat="1" ht="12">
      <c r="A196" s="67" t="s">
        <v>537</v>
      </c>
      <c r="B196" s="97">
        <v>879</v>
      </c>
      <c r="C196" s="315"/>
      <c r="D196" s="95">
        <v>37</v>
      </c>
      <c r="E196" s="184"/>
      <c r="F196" s="160">
        <v>0.057935</v>
      </c>
      <c r="G196" s="186"/>
      <c r="H196" s="110">
        <v>0.041217</v>
      </c>
      <c r="I196" s="159"/>
      <c r="J196" s="160">
        <v>0.034156</v>
      </c>
      <c r="K196" s="149"/>
      <c r="L196" s="110">
        <v>0.026691</v>
      </c>
      <c r="M196" s="149"/>
      <c r="N196" s="215" t="s">
        <v>683</v>
      </c>
      <c r="O196" s="159"/>
      <c r="P196" s="214" t="s">
        <v>0</v>
      </c>
    </row>
    <row r="197" spans="1:16" s="23" customFormat="1" ht="12">
      <c r="A197" s="67" t="s">
        <v>567</v>
      </c>
      <c r="B197" s="97">
        <v>880</v>
      </c>
      <c r="C197" s="315"/>
      <c r="D197" s="95">
        <v>880</v>
      </c>
      <c r="E197" s="184"/>
      <c r="F197" s="160">
        <v>0.000732</v>
      </c>
      <c r="G197" s="186"/>
      <c r="H197" s="110">
        <v>0.000521</v>
      </c>
      <c r="I197" s="159"/>
      <c r="J197" s="160">
        <v>0.002529</v>
      </c>
      <c r="K197" s="149"/>
      <c r="L197" s="110">
        <v>0.001976</v>
      </c>
      <c r="M197" s="149"/>
      <c r="N197" s="215" t="s">
        <v>683</v>
      </c>
      <c r="O197" s="159"/>
      <c r="P197" s="214" t="s">
        <v>0</v>
      </c>
    </row>
    <row r="198" spans="1:16" s="23" customFormat="1" ht="12">
      <c r="A198" s="67" t="s">
        <v>568</v>
      </c>
      <c r="B198" s="97">
        <v>881</v>
      </c>
      <c r="C198" s="315"/>
      <c r="D198" s="95">
        <v>881</v>
      </c>
      <c r="E198" s="184"/>
      <c r="F198" s="160">
        <v>0.613593</v>
      </c>
      <c r="G198" s="186"/>
      <c r="H198" s="110">
        <v>0.436533</v>
      </c>
      <c r="I198" s="159"/>
      <c r="J198" s="160">
        <v>0.293083</v>
      </c>
      <c r="K198" s="149"/>
      <c r="L198" s="110">
        <v>0.229028</v>
      </c>
      <c r="M198" s="149"/>
      <c r="N198" s="215" t="s">
        <v>683</v>
      </c>
      <c r="O198" s="159"/>
      <c r="P198" s="214" t="s">
        <v>0</v>
      </c>
    </row>
    <row r="199" spans="1:16" s="23" customFormat="1" ht="12">
      <c r="A199" s="67" t="s">
        <v>538</v>
      </c>
      <c r="B199" s="97">
        <v>883</v>
      </c>
      <c r="C199" s="315"/>
      <c r="D199" s="95">
        <v>883</v>
      </c>
      <c r="E199" s="184"/>
      <c r="F199" s="160">
        <v>0.175573</v>
      </c>
      <c r="G199" s="186"/>
      <c r="H199" s="110">
        <v>0.124909</v>
      </c>
      <c r="I199" s="159"/>
      <c r="J199" s="160">
        <v>0.083489</v>
      </c>
      <c r="K199" s="149"/>
      <c r="L199" s="110">
        <v>0.065242</v>
      </c>
      <c r="M199" s="149"/>
      <c r="N199" s="215" t="s">
        <v>683</v>
      </c>
      <c r="O199" s="159"/>
      <c r="P199" s="214" t="s">
        <v>0</v>
      </c>
    </row>
    <row r="200" spans="1:16" s="23" customFormat="1" ht="12">
      <c r="A200" s="67" t="s">
        <v>539</v>
      </c>
      <c r="B200" s="97">
        <v>885</v>
      </c>
      <c r="C200" s="315"/>
      <c r="D200" s="95">
        <v>885</v>
      </c>
      <c r="E200" s="184"/>
      <c r="F200" s="160">
        <v>0.33418000000000003</v>
      </c>
      <c r="G200" s="186"/>
      <c r="H200" s="110">
        <v>0.237748</v>
      </c>
      <c r="I200" s="159"/>
      <c r="J200" s="160">
        <v>0.169777</v>
      </c>
      <c r="K200" s="149"/>
      <c r="L200" s="110">
        <v>0.132671</v>
      </c>
      <c r="M200" s="149"/>
      <c r="N200" s="215" t="s">
        <v>683</v>
      </c>
      <c r="O200" s="159"/>
      <c r="P200" s="214" t="s">
        <v>0</v>
      </c>
    </row>
    <row r="201" spans="1:16" s="23" customFormat="1" ht="12">
      <c r="A201" s="67" t="s">
        <v>540</v>
      </c>
      <c r="B201" s="97">
        <v>886</v>
      </c>
      <c r="C201" s="315"/>
      <c r="D201" s="95">
        <v>886</v>
      </c>
      <c r="E201" s="184"/>
      <c r="F201" s="160">
        <v>0.203839</v>
      </c>
      <c r="G201" s="186"/>
      <c r="H201" s="110">
        <v>0.145019</v>
      </c>
      <c r="I201" s="159"/>
      <c r="J201" s="160">
        <v>0.106804</v>
      </c>
      <c r="K201" s="149"/>
      <c r="L201" s="110">
        <v>0.083461</v>
      </c>
      <c r="M201" s="149"/>
      <c r="N201" s="215" t="s">
        <v>683</v>
      </c>
      <c r="O201" s="159"/>
      <c r="P201" s="214" t="s">
        <v>0</v>
      </c>
    </row>
    <row r="202" spans="1:16" s="23" customFormat="1" ht="12">
      <c r="A202" s="67" t="s">
        <v>541</v>
      </c>
      <c r="B202" s="97">
        <v>888</v>
      </c>
      <c r="C202" s="315"/>
      <c r="D202" s="95">
        <v>888</v>
      </c>
      <c r="E202" s="184"/>
      <c r="F202" s="160">
        <v>0.006297</v>
      </c>
      <c r="G202" s="186"/>
      <c r="H202" s="110">
        <v>0.00448</v>
      </c>
      <c r="I202" s="159"/>
      <c r="J202" s="160">
        <v>0.001546</v>
      </c>
      <c r="K202" s="149"/>
      <c r="L202" s="110">
        <v>0.001208</v>
      </c>
      <c r="M202" s="149"/>
      <c r="N202" s="215" t="s">
        <v>683</v>
      </c>
      <c r="O202" s="159"/>
      <c r="P202" s="214" t="s">
        <v>0</v>
      </c>
    </row>
    <row r="203" spans="1:16" s="23" customFormat="1" ht="12">
      <c r="A203" s="67" t="s">
        <v>542</v>
      </c>
      <c r="B203" s="97">
        <v>889</v>
      </c>
      <c r="C203" s="315"/>
      <c r="D203" s="95">
        <v>889</v>
      </c>
      <c r="E203" s="184"/>
      <c r="F203" s="160">
        <v>0.264428</v>
      </c>
      <c r="G203" s="186"/>
      <c r="H203" s="110">
        <v>0.188124</v>
      </c>
      <c r="I203" s="159"/>
      <c r="J203" s="160">
        <v>0.094756</v>
      </c>
      <c r="K203" s="149"/>
      <c r="L203" s="110">
        <v>0.074046</v>
      </c>
      <c r="M203" s="149"/>
      <c r="N203" s="215" t="s">
        <v>683</v>
      </c>
      <c r="O203" s="159"/>
      <c r="P203" s="214" t="s">
        <v>0</v>
      </c>
    </row>
    <row r="204" spans="1:16" s="23" customFormat="1" ht="12">
      <c r="A204" s="67" t="s">
        <v>543</v>
      </c>
      <c r="B204" s="97">
        <v>893</v>
      </c>
      <c r="C204" s="315">
        <v>801</v>
      </c>
      <c r="D204" s="95"/>
      <c r="E204" s="184"/>
      <c r="F204" s="160"/>
      <c r="G204" s="186"/>
      <c r="H204" s="110" t="s">
        <v>0</v>
      </c>
      <c r="I204" s="159"/>
      <c r="J204" s="160"/>
      <c r="K204" s="149"/>
      <c r="L204" s="110" t="s">
        <v>0</v>
      </c>
      <c r="M204" s="149"/>
      <c r="N204" s="215" t="s">
        <v>683</v>
      </c>
      <c r="O204" s="159"/>
      <c r="P204" s="214" t="s">
        <v>0</v>
      </c>
    </row>
    <row r="205" spans="1:16" s="23" customFormat="1" ht="12">
      <c r="A205" s="67" t="s">
        <v>544</v>
      </c>
      <c r="B205" s="97">
        <v>894</v>
      </c>
      <c r="C205" s="315"/>
      <c r="D205" s="95">
        <v>894</v>
      </c>
      <c r="E205" s="184"/>
      <c r="F205" s="160">
        <v>0.022336</v>
      </c>
      <c r="G205" s="186"/>
      <c r="H205" s="110">
        <v>0.015891</v>
      </c>
      <c r="I205" s="159"/>
      <c r="J205" s="160">
        <v>0.0111</v>
      </c>
      <c r="K205" s="149"/>
      <c r="L205" s="110">
        <v>0.008674</v>
      </c>
      <c r="M205" s="149"/>
      <c r="N205" s="215" t="s">
        <v>683</v>
      </c>
      <c r="O205" s="159"/>
      <c r="P205" s="214" t="s">
        <v>0</v>
      </c>
    </row>
    <row r="206" spans="1:16" s="23" customFormat="1" ht="12">
      <c r="A206" s="67" t="s">
        <v>545</v>
      </c>
      <c r="B206" s="97">
        <v>895</v>
      </c>
      <c r="C206" s="315"/>
      <c r="D206" s="95">
        <v>69</v>
      </c>
      <c r="E206" s="184"/>
      <c r="F206" s="160">
        <v>0.061012</v>
      </c>
      <c r="G206" s="186"/>
      <c r="H206" s="110">
        <v>0.043406</v>
      </c>
      <c r="I206" s="159"/>
      <c r="J206" s="160">
        <v>0.0168</v>
      </c>
      <c r="K206" s="149"/>
      <c r="L206" s="110">
        <v>0.013128</v>
      </c>
      <c r="M206" s="149"/>
      <c r="N206" s="215" t="s">
        <v>683</v>
      </c>
      <c r="O206" s="159"/>
      <c r="P206" s="214" t="s">
        <v>0</v>
      </c>
    </row>
    <row r="207" spans="1:16" s="23" customFormat="1" ht="12">
      <c r="A207" s="67" t="s">
        <v>546</v>
      </c>
      <c r="B207" s="97">
        <v>896</v>
      </c>
      <c r="C207" s="315"/>
      <c r="D207" s="95">
        <v>896</v>
      </c>
      <c r="E207" s="184"/>
      <c r="F207" s="160">
        <v>0.02518</v>
      </c>
      <c r="G207" s="186"/>
      <c r="H207" s="110">
        <v>0.017914</v>
      </c>
      <c r="I207" s="159"/>
      <c r="J207" s="160">
        <v>0.013917</v>
      </c>
      <c r="K207" s="149"/>
      <c r="L207" s="110">
        <v>0.010875</v>
      </c>
      <c r="M207" s="149"/>
      <c r="N207" s="215" t="s">
        <v>683</v>
      </c>
      <c r="O207" s="159"/>
      <c r="P207" s="214" t="s">
        <v>0</v>
      </c>
    </row>
    <row r="208" spans="1:16" s="23" customFormat="1" ht="12">
      <c r="A208" s="67" t="s">
        <v>547</v>
      </c>
      <c r="B208" s="97">
        <v>899</v>
      </c>
      <c r="C208" s="315"/>
      <c r="D208" s="95">
        <v>31</v>
      </c>
      <c r="E208" s="184"/>
      <c r="F208" s="160">
        <v>0.007961</v>
      </c>
      <c r="G208" s="186"/>
      <c r="H208" s="110">
        <v>0.005664</v>
      </c>
      <c r="I208" s="159"/>
      <c r="J208" s="160" t="s">
        <v>683</v>
      </c>
      <c r="K208" s="149"/>
      <c r="L208" s="110" t="s">
        <v>0</v>
      </c>
      <c r="M208" s="149"/>
      <c r="N208" s="215" t="s">
        <v>683</v>
      </c>
      <c r="O208" s="159"/>
      <c r="P208" s="214" t="s">
        <v>0</v>
      </c>
    </row>
    <row r="209" spans="1:16" s="23" customFormat="1" ht="12">
      <c r="A209" s="67" t="s">
        <v>569</v>
      </c>
      <c r="B209" s="97">
        <v>955</v>
      </c>
      <c r="C209" s="315"/>
      <c r="D209" s="95">
        <v>955</v>
      </c>
      <c r="E209" s="184"/>
      <c r="F209" s="160">
        <v>0.024024</v>
      </c>
      <c r="G209" s="186"/>
      <c r="H209" s="110">
        <v>0.017092</v>
      </c>
      <c r="I209" s="159"/>
      <c r="J209" s="160">
        <v>0.017823</v>
      </c>
      <c r="K209" s="149"/>
      <c r="L209" s="110">
        <v>0.013928</v>
      </c>
      <c r="M209" s="149"/>
      <c r="N209" s="215" t="s">
        <v>683</v>
      </c>
      <c r="O209" s="159"/>
      <c r="P209" s="214" t="s">
        <v>0</v>
      </c>
    </row>
    <row r="210" spans="1:16" s="23" customFormat="1" ht="12.75">
      <c r="A210" s="27"/>
      <c r="B210" s="90"/>
      <c r="C210" s="90"/>
      <c r="D210" s="128"/>
      <c r="F210" s="156"/>
      <c r="G210" s="156"/>
      <c r="H210" s="161"/>
      <c r="I210" s="156"/>
      <c r="J210" s="156"/>
      <c r="K210" s="156"/>
      <c r="L210" s="161"/>
      <c r="M210" s="156"/>
      <c r="N210" s="157"/>
      <c r="O210" s="157"/>
      <c r="P210" s="165"/>
    </row>
    <row r="211" spans="1:16" s="23" customFormat="1" ht="12.75">
      <c r="A211" s="145"/>
      <c r="B211" s="145"/>
      <c r="C211" s="145"/>
      <c r="D211" s="145"/>
      <c r="E211" s="145"/>
      <c r="F211" s="145"/>
      <c r="G211" s="145"/>
      <c r="H211" s="182"/>
      <c r="I211" s="145"/>
      <c r="J211" s="145"/>
      <c r="K211" s="145"/>
      <c r="L211" s="182"/>
      <c r="M211" s="145"/>
      <c r="N211" s="213"/>
      <c r="O211" s="213"/>
      <c r="P211" s="212"/>
    </row>
    <row r="212" spans="1:16" s="23" customFormat="1" ht="12.75">
      <c r="A212" s="145"/>
      <c r="B212" s="145"/>
      <c r="C212" s="145"/>
      <c r="D212" s="145"/>
      <c r="E212" s="145"/>
      <c r="F212" s="145"/>
      <c r="G212" s="145"/>
      <c r="H212" s="182"/>
      <c r="I212" s="145"/>
      <c r="J212" s="145"/>
      <c r="K212" s="145"/>
      <c r="L212" s="182"/>
      <c r="M212" s="145"/>
      <c r="N212" s="213"/>
      <c r="O212" s="213"/>
      <c r="P212" s="212"/>
    </row>
    <row r="213" spans="1:16" s="23" customFormat="1" ht="12.75">
      <c r="A213" s="145"/>
      <c r="B213" s="145"/>
      <c r="C213" s="145"/>
      <c r="D213" s="145"/>
      <c r="E213" s="145"/>
      <c r="F213" s="145"/>
      <c r="G213" s="145"/>
      <c r="H213" s="182"/>
      <c r="I213" s="145"/>
      <c r="J213" s="145"/>
      <c r="K213" s="145"/>
      <c r="L213" s="182"/>
      <c r="M213" s="145"/>
      <c r="N213" s="213"/>
      <c r="O213" s="213"/>
      <c r="P213" s="212"/>
    </row>
    <row r="214" spans="1:16" s="23" customFormat="1" ht="12.75">
      <c r="A214" s="145"/>
      <c r="B214" s="145"/>
      <c r="C214" s="145"/>
      <c r="D214" s="145"/>
      <c r="E214" s="145"/>
      <c r="F214" s="145"/>
      <c r="G214" s="145"/>
      <c r="H214" s="182"/>
      <c r="I214" s="145"/>
      <c r="J214" s="145"/>
      <c r="K214" s="145"/>
      <c r="L214" s="182"/>
      <c r="M214" s="145"/>
      <c r="N214" s="213"/>
      <c r="O214" s="213"/>
      <c r="P214" s="212"/>
    </row>
    <row r="215" spans="1:16" s="23" customFormat="1" ht="12.75">
      <c r="A215" s="145"/>
      <c r="B215" s="145"/>
      <c r="C215" s="145"/>
      <c r="D215" s="145"/>
      <c r="E215" s="145"/>
      <c r="F215" s="145"/>
      <c r="G215" s="145"/>
      <c r="H215" s="182"/>
      <c r="I215" s="145"/>
      <c r="J215" s="145"/>
      <c r="K215" s="145"/>
      <c r="L215" s="182"/>
      <c r="M215" s="145"/>
      <c r="N215" s="213"/>
      <c r="O215" s="213"/>
      <c r="P215" s="212"/>
    </row>
    <row r="216" spans="1:16" s="23" customFormat="1" ht="12.75">
      <c r="A216" s="145"/>
      <c r="B216" s="145"/>
      <c r="C216" s="145"/>
      <c r="D216" s="145"/>
      <c r="E216" s="145"/>
      <c r="F216" s="145"/>
      <c r="G216" s="145"/>
      <c r="H216" s="182"/>
      <c r="I216" s="145"/>
      <c r="J216" s="145"/>
      <c r="K216" s="145"/>
      <c r="L216" s="182"/>
      <c r="M216" s="145"/>
      <c r="N216" s="213"/>
      <c r="O216" s="213"/>
      <c r="P216" s="212"/>
    </row>
    <row r="217" spans="1:16" s="23" customFormat="1" ht="12.7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82"/>
      <c r="M217" s="145"/>
      <c r="N217" s="213"/>
      <c r="O217" s="213"/>
      <c r="P217" s="212"/>
    </row>
    <row r="218" spans="1:16" s="23" customFormat="1" ht="12.7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82"/>
      <c r="M218" s="145"/>
      <c r="N218" s="213"/>
      <c r="O218" s="213"/>
      <c r="P218" s="213"/>
    </row>
    <row r="219" spans="1:16" s="23" customFormat="1" ht="12.7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82"/>
      <c r="M219" s="145"/>
      <c r="N219" s="213"/>
      <c r="O219" s="213"/>
      <c r="P219" s="213"/>
    </row>
    <row r="220" spans="1:16" s="23" customFormat="1" ht="12.7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82"/>
      <c r="M220" s="145"/>
      <c r="N220" s="213"/>
      <c r="O220" s="213"/>
      <c r="P220" s="213"/>
    </row>
    <row r="221" spans="1:16" s="23" customFormat="1" ht="12.7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82"/>
      <c r="M221" s="145"/>
      <c r="N221" s="213"/>
      <c r="O221" s="213"/>
      <c r="P221" s="213"/>
    </row>
    <row r="222" spans="1:16" s="23" customFormat="1" ht="12.7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82"/>
      <c r="M222" s="145"/>
      <c r="N222" s="213"/>
      <c r="O222" s="213"/>
      <c r="P222" s="213"/>
    </row>
    <row r="223" spans="1:16" s="23" customFormat="1" ht="12.7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82"/>
      <c r="M223" s="145"/>
      <c r="N223" s="213"/>
      <c r="O223" s="213"/>
      <c r="P223" s="213"/>
    </row>
    <row r="224" spans="1:16" s="23" customFormat="1" ht="12.7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82"/>
      <c r="M224" s="145"/>
      <c r="N224" s="213"/>
      <c r="O224" s="213"/>
      <c r="P224" s="213"/>
    </row>
    <row r="225" spans="2:16" s="23" customFormat="1" ht="12.75">
      <c r="B225" s="35"/>
      <c r="C225" s="35"/>
      <c r="D225" s="34"/>
      <c r="F225" s="145"/>
      <c r="G225" s="145"/>
      <c r="H225" s="145"/>
      <c r="I225" s="145"/>
      <c r="J225" s="145"/>
      <c r="K225" s="145"/>
      <c r="L225" s="182"/>
      <c r="M225" s="149"/>
      <c r="N225" s="213"/>
      <c r="O225" s="213"/>
      <c r="P225" s="213"/>
    </row>
    <row r="226" spans="2:16" s="23" customFormat="1" ht="12.75">
      <c r="B226" s="35"/>
      <c r="C226" s="35"/>
      <c r="D226" s="34"/>
      <c r="F226" s="145"/>
      <c r="G226" s="145"/>
      <c r="H226" s="145"/>
      <c r="I226" s="145"/>
      <c r="J226" s="145"/>
      <c r="K226" s="145"/>
      <c r="L226" s="145"/>
      <c r="M226" s="149"/>
      <c r="N226" s="213"/>
      <c r="O226" s="213"/>
      <c r="P226" s="213"/>
    </row>
    <row r="227" spans="2:16" s="23" customFormat="1" ht="12.75">
      <c r="B227" s="35"/>
      <c r="C227" s="35"/>
      <c r="D227" s="34"/>
      <c r="F227" s="145"/>
      <c r="G227" s="145"/>
      <c r="H227" s="145"/>
      <c r="I227" s="145"/>
      <c r="J227" s="145"/>
      <c r="K227" s="145"/>
      <c r="L227" s="145"/>
      <c r="M227" s="149"/>
      <c r="N227" s="213"/>
      <c r="O227" s="213"/>
      <c r="P227" s="213"/>
    </row>
    <row r="228" spans="2:16" s="23" customFormat="1" ht="12.75">
      <c r="B228" s="35"/>
      <c r="C228" s="35"/>
      <c r="D228" s="34"/>
      <c r="F228" s="145"/>
      <c r="G228" s="145"/>
      <c r="H228" s="145"/>
      <c r="I228" s="145"/>
      <c r="J228" s="145"/>
      <c r="K228" s="145"/>
      <c r="L228" s="145"/>
      <c r="M228" s="149"/>
      <c r="N228" s="213"/>
      <c r="O228" s="213"/>
      <c r="P228" s="213"/>
    </row>
    <row r="229" spans="2:16" s="23" customFormat="1" ht="12.75">
      <c r="B229" s="35"/>
      <c r="C229" s="35"/>
      <c r="D229" s="34"/>
      <c r="F229" s="145"/>
      <c r="G229" s="145"/>
      <c r="H229" s="145"/>
      <c r="I229" s="145"/>
      <c r="J229" s="145"/>
      <c r="K229" s="145"/>
      <c r="L229" s="145"/>
      <c r="M229" s="149"/>
      <c r="N229" s="213"/>
      <c r="O229" s="213"/>
      <c r="P229" s="213"/>
    </row>
    <row r="230" spans="2:16" s="23" customFormat="1" ht="12.75">
      <c r="B230" s="35"/>
      <c r="C230" s="35"/>
      <c r="D230" s="34"/>
      <c r="F230" s="145"/>
      <c r="G230" s="145"/>
      <c r="H230" s="145"/>
      <c r="I230" s="145"/>
      <c r="J230" s="145"/>
      <c r="K230" s="145"/>
      <c r="L230" s="145"/>
      <c r="M230" s="149"/>
      <c r="N230" s="213"/>
      <c r="O230" s="213"/>
      <c r="P230" s="213"/>
    </row>
    <row r="231" spans="2:16" s="23" customFormat="1" ht="12.75">
      <c r="B231" s="35"/>
      <c r="C231" s="35"/>
      <c r="D231" s="34"/>
      <c r="F231" s="145"/>
      <c r="G231" s="145"/>
      <c r="H231" s="145"/>
      <c r="I231" s="145"/>
      <c r="J231" s="145"/>
      <c r="K231" s="145"/>
      <c r="L231" s="145"/>
      <c r="M231" s="149"/>
      <c r="N231" s="213"/>
      <c r="O231" s="213"/>
      <c r="P231" s="213"/>
    </row>
    <row r="232" spans="2:16" s="23" customFormat="1" ht="12.75">
      <c r="B232" s="35"/>
      <c r="C232" s="35"/>
      <c r="D232" s="34"/>
      <c r="F232" s="145"/>
      <c r="G232" s="145"/>
      <c r="H232" s="145"/>
      <c r="I232" s="145"/>
      <c r="J232" s="145"/>
      <c r="K232" s="145"/>
      <c r="L232" s="145"/>
      <c r="M232" s="149"/>
      <c r="N232" s="213"/>
      <c r="O232" s="213"/>
      <c r="P232" s="213"/>
    </row>
    <row r="233" spans="2:16" s="23" customFormat="1" ht="12.75">
      <c r="B233" s="35"/>
      <c r="C233" s="35"/>
      <c r="D233" s="34"/>
      <c r="F233" s="145"/>
      <c r="G233" s="145"/>
      <c r="H233" s="145"/>
      <c r="I233" s="145"/>
      <c r="J233" s="145"/>
      <c r="K233" s="145"/>
      <c r="L233" s="145"/>
      <c r="M233" s="149"/>
      <c r="N233" s="213"/>
      <c r="O233" s="213"/>
      <c r="P233" s="213"/>
    </row>
    <row r="234" spans="2:16" s="23" customFormat="1" ht="12.75">
      <c r="B234" s="35"/>
      <c r="C234" s="35"/>
      <c r="D234" s="34"/>
      <c r="F234" s="145"/>
      <c r="G234" s="145"/>
      <c r="H234" s="145"/>
      <c r="I234" s="145"/>
      <c r="J234" s="145"/>
      <c r="K234" s="145"/>
      <c r="L234" s="145"/>
      <c r="M234" s="149"/>
      <c r="N234" s="213"/>
      <c r="O234" s="213"/>
      <c r="P234" s="213"/>
    </row>
    <row r="235" spans="2:16" s="23" customFormat="1" ht="12.75">
      <c r="B235" s="35"/>
      <c r="C235" s="35"/>
      <c r="D235" s="34"/>
      <c r="F235" s="145"/>
      <c r="G235" s="145"/>
      <c r="H235" s="145"/>
      <c r="I235" s="145"/>
      <c r="J235" s="145"/>
      <c r="K235" s="145"/>
      <c r="L235" s="145"/>
      <c r="M235" s="149"/>
      <c r="N235" s="213"/>
      <c r="O235" s="213"/>
      <c r="P235" s="213"/>
    </row>
    <row r="236" spans="2:16" s="23" customFormat="1" ht="12.75">
      <c r="B236" s="35"/>
      <c r="C236" s="35"/>
      <c r="D236" s="34"/>
      <c r="F236" s="145"/>
      <c r="G236" s="145"/>
      <c r="H236" s="145"/>
      <c r="I236" s="145"/>
      <c r="J236" s="145"/>
      <c r="K236" s="145"/>
      <c r="L236" s="145"/>
      <c r="M236" s="149"/>
      <c r="N236" s="213"/>
      <c r="O236" s="213"/>
      <c r="P236" s="213"/>
    </row>
    <row r="237" spans="2:16" s="23" customFormat="1" ht="12.75">
      <c r="B237" s="35"/>
      <c r="C237" s="35"/>
      <c r="D237" s="34"/>
      <c r="F237" s="145"/>
      <c r="G237" s="145"/>
      <c r="H237" s="145"/>
      <c r="I237" s="145"/>
      <c r="J237" s="145"/>
      <c r="K237" s="145"/>
      <c r="L237" s="145"/>
      <c r="M237" s="149"/>
      <c r="N237" s="213"/>
      <c r="O237" s="213"/>
      <c r="P237" s="213"/>
    </row>
    <row r="238" spans="2:16" s="23" customFormat="1" ht="12.75">
      <c r="B238" s="35"/>
      <c r="C238" s="35"/>
      <c r="D238" s="34"/>
      <c r="F238" s="145"/>
      <c r="G238" s="145"/>
      <c r="H238" s="145"/>
      <c r="I238" s="145"/>
      <c r="J238" s="145"/>
      <c r="K238" s="145"/>
      <c r="L238" s="145"/>
      <c r="M238" s="149"/>
      <c r="N238" s="213"/>
      <c r="O238" s="213"/>
      <c r="P238" s="213"/>
    </row>
    <row r="239" spans="2:16" s="23" customFormat="1" ht="12.75">
      <c r="B239" s="35"/>
      <c r="C239" s="35"/>
      <c r="D239" s="34"/>
      <c r="F239" s="145"/>
      <c r="G239" s="145"/>
      <c r="H239" s="145"/>
      <c r="I239" s="145"/>
      <c r="J239" s="145"/>
      <c r="K239" s="145"/>
      <c r="L239" s="145"/>
      <c r="M239" s="149"/>
      <c r="N239" s="213"/>
      <c r="O239" s="213"/>
      <c r="P239" s="213"/>
    </row>
    <row r="240" spans="2:16" s="23" customFormat="1" ht="12">
      <c r="B240" s="35"/>
      <c r="C240" s="35"/>
      <c r="D240" s="34"/>
      <c r="N240" s="50"/>
      <c r="O240" s="50"/>
      <c r="P240" s="50"/>
    </row>
    <row r="241" spans="2:16" s="23" customFormat="1" ht="12">
      <c r="B241" s="35"/>
      <c r="C241" s="35"/>
      <c r="D241" s="34"/>
      <c r="N241" s="50"/>
      <c r="O241" s="50"/>
      <c r="P241" s="50"/>
    </row>
    <row r="242" spans="2:16" s="23" customFormat="1" ht="12">
      <c r="B242" s="35"/>
      <c r="C242" s="35"/>
      <c r="D242" s="34"/>
      <c r="N242" s="50"/>
      <c r="O242" s="50"/>
      <c r="P242" s="50"/>
    </row>
    <row r="243" spans="1:16" ht="12.75">
      <c r="A243" s="23"/>
      <c r="B243" s="35"/>
      <c r="C243" s="35"/>
      <c r="D243" s="34"/>
      <c r="E243" s="23"/>
      <c r="F243" s="23"/>
      <c r="G243" s="23"/>
      <c r="H243" s="23"/>
      <c r="I243" s="23"/>
      <c r="J243" s="23"/>
      <c r="K243" s="23"/>
      <c r="L243" s="23"/>
      <c r="M243" s="23"/>
      <c r="N243" s="50"/>
      <c r="O243" s="50"/>
      <c r="P243" s="50"/>
    </row>
    <row r="244" spans="1:16" ht="12.75">
      <c r="A244" s="23"/>
      <c r="B244" s="35"/>
      <c r="C244" s="35"/>
      <c r="D244" s="34"/>
      <c r="E244" s="23"/>
      <c r="F244" s="23"/>
      <c r="G244" s="23"/>
      <c r="H244" s="23"/>
      <c r="I244" s="23"/>
      <c r="J244" s="23"/>
      <c r="K244" s="23"/>
      <c r="L244" s="23"/>
      <c r="M244" s="23"/>
      <c r="N244" s="50"/>
      <c r="O244" s="50"/>
      <c r="P244" s="50"/>
    </row>
    <row r="245" spans="6:16" ht="12.75">
      <c r="F245" s="23"/>
      <c r="G245" s="23"/>
      <c r="H245" s="23"/>
      <c r="I245" s="23"/>
      <c r="J245" s="23"/>
      <c r="K245" s="23"/>
      <c r="L245" s="23"/>
      <c r="M245" s="23"/>
      <c r="N245" s="50"/>
      <c r="O245" s="50"/>
      <c r="P245" s="50"/>
    </row>
    <row r="246" spans="6:16" ht="12.75">
      <c r="F246" s="27"/>
      <c r="G246" s="27"/>
      <c r="H246" s="27"/>
      <c r="I246" s="27"/>
      <c r="J246" s="27"/>
      <c r="K246" s="27"/>
      <c r="L246" s="27"/>
      <c r="M246" s="27"/>
      <c r="N246" s="56"/>
      <c r="O246" s="56"/>
      <c r="P246" s="56"/>
    </row>
    <row r="247" spans="6:16" ht="12.75">
      <c r="F247" s="27"/>
      <c r="G247" s="27"/>
      <c r="H247" s="27"/>
      <c r="I247" s="27"/>
      <c r="J247" s="27"/>
      <c r="K247" s="27"/>
      <c r="L247" s="27"/>
      <c r="M247" s="27"/>
      <c r="N247" s="56"/>
      <c r="O247" s="56"/>
      <c r="P247" s="56"/>
    </row>
    <row r="248" spans="6:16" ht="12.75">
      <c r="F248" s="27"/>
      <c r="G248" s="27"/>
      <c r="H248" s="27"/>
      <c r="I248" s="27"/>
      <c r="J248" s="27"/>
      <c r="K248" s="27"/>
      <c r="L248" s="27"/>
      <c r="M248" s="27"/>
      <c r="N248" s="56"/>
      <c r="O248" s="56"/>
      <c r="P248" s="56"/>
    </row>
    <row r="249" spans="6:16" ht="12.75">
      <c r="F249" s="27"/>
      <c r="G249" s="27"/>
      <c r="H249" s="27"/>
      <c r="I249" s="27"/>
      <c r="J249" s="27"/>
      <c r="K249" s="27"/>
      <c r="L249" s="27"/>
      <c r="M249" s="27"/>
      <c r="N249" s="56"/>
      <c r="O249" s="56"/>
      <c r="P249" s="56"/>
    </row>
    <row r="250" spans="6:16" ht="12.75">
      <c r="F250" s="27"/>
      <c r="G250" s="27"/>
      <c r="H250" s="27"/>
      <c r="I250" s="27"/>
      <c r="J250" s="27"/>
      <c r="K250" s="27"/>
      <c r="L250" s="27"/>
      <c r="M250" s="27"/>
      <c r="N250" s="56"/>
      <c r="O250" s="56"/>
      <c r="P250" s="56"/>
    </row>
    <row r="251" spans="6:16" ht="12.75">
      <c r="F251" s="27"/>
      <c r="G251" s="27"/>
      <c r="H251" s="27"/>
      <c r="I251" s="27"/>
      <c r="J251" s="27"/>
      <c r="K251" s="27"/>
      <c r="L251" s="27"/>
      <c r="M251" s="27"/>
      <c r="N251" s="56"/>
      <c r="O251" s="56"/>
      <c r="P251" s="56"/>
    </row>
    <row r="252" spans="6:16" ht="12.75">
      <c r="F252" s="27"/>
      <c r="G252" s="27"/>
      <c r="H252" s="27"/>
      <c r="I252" s="27"/>
      <c r="J252" s="27"/>
      <c r="K252" s="27"/>
      <c r="L252" s="27"/>
      <c r="M252" s="27"/>
      <c r="N252" s="56"/>
      <c r="O252" s="56"/>
      <c r="P252" s="56"/>
    </row>
    <row r="253" spans="6:16" ht="12.75">
      <c r="F253" s="27"/>
      <c r="G253" s="27"/>
      <c r="H253" s="27"/>
      <c r="I253" s="27"/>
      <c r="J253" s="27"/>
      <c r="K253" s="27"/>
      <c r="L253" s="27"/>
      <c r="M253" s="27"/>
      <c r="N253" s="56"/>
      <c r="O253" s="56"/>
      <c r="P253" s="56"/>
    </row>
    <row r="254" spans="6:16" ht="12.75">
      <c r="F254" s="27"/>
      <c r="G254" s="27"/>
      <c r="H254" s="27"/>
      <c r="I254" s="27"/>
      <c r="J254" s="27"/>
      <c r="K254" s="27"/>
      <c r="L254" s="27"/>
      <c r="M254" s="27"/>
      <c r="N254" s="56"/>
      <c r="O254" s="56"/>
      <c r="P254" s="56"/>
    </row>
    <row r="255" spans="6:16" ht="12.75">
      <c r="F255" s="27"/>
      <c r="G255" s="27"/>
      <c r="H255" s="27"/>
      <c r="I255" s="27"/>
      <c r="J255" s="27"/>
      <c r="K255" s="27"/>
      <c r="L255" s="27"/>
      <c r="M255" s="27"/>
      <c r="N255" s="56"/>
      <c r="O255" s="56"/>
      <c r="P255" s="56"/>
    </row>
    <row r="256" spans="6:16" ht="12.75">
      <c r="F256" s="27"/>
      <c r="G256" s="27"/>
      <c r="H256" s="27"/>
      <c r="I256" s="27"/>
      <c r="J256" s="27"/>
      <c r="K256" s="27"/>
      <c r="L256" s="27"/>
      <c r="M256" s="27"/>
      <c r="N256" s="56"/>
      <c r="O256" s="56"/>
      <c r="P256" s="56"/>
    </row>
    <row r="257" spans="6:16" ht="12.75">
      <c r="F257" s="27"/>
      <c r="G257" s="27"/>
      <c r="H257" s="27"/>
      <c r="I257" s="27"/>
      <c r="J257" s="27"/>
      <c r="K257" s="27"/>
      <c r="L257" s="27"/>
      <c r="M257" s="27"/>
      <c r="N257" s="56"/>
      <c r="O257" s="56"/>
      <c r="P257" s="56"/>
    </row>
    <row r="258" spans="6:16" ht="12.75">
      <c r="F258" s="27"/>
      <c r="G258" s="27"/>
      <c r="H258" s="27"/>
      <c r="I258" s="27"/>
      <c r="J258" s="27"/>
      <c r="K258" s="27"/>
      <c r="L258" s="27"/>
      <c r="M258" s="27"/>
      <c r="N258" s="56"/>
      <c r="O258" s="56"/>
      <c r="P258" s="56"/>
    </row>
    <row r="259" spans="6:16" ht="12.75">
      <c r="F259" s="27"/>
      <c r="G259" s="27"/>
      <c r="H259" s="27"/>
      <c r="I259" s="27"/>
      <c r="J259" s="27"/>
      <c r="K259" s="27"/>
      <c r="L259" s="27"/>
      <c r="M259" s="27"/>
      <c r="N259" s="56"/>
      <c r="O259" s="56"/>
      <c r="P259" s="56"/>
    </row>
    <row r="260" spans="6:16" ht="12.75">
      <c r="F260" s="27"/>
      <c r="G260" s="27"/>
      <c r="H260" s="27"/>
      <c r="I260" s="27"/>
      <c r="J260" s="27"/>
      <c r="K260" s="27"/>
      <c r="L260" s="27"/>
      <c r="M260" s="27"/>
      <c r="N260" s="56"/>
      <c r="O260" s="56"/>
      <c r="P260" s="56"/>
    </row>
    <row r="261" spans="6:16" ht="12.75">
      <c r="F261" s="27"/>
      <c r="G261" s="27"/>
      <c r="H261" s="27"/>
      <c r="I261" s="27"/>
      <c r="J261" s="27"/>
      <c r="K261" s="27"/>
      <c r="L261" s="27"/>
      <c r="M261" s="27"/>
      <c r="N261" s="56"/>
      <c r="O261" s="56"/>
      <c r="P261" s="56"/>
    </row>
    <row r="262" spans="6:16" ht="12.75">
      <c r="F262" s="27"/>
      <c r="G262" s="27"/>
      <c r="H262" s="27"/>
      <c r="I262" s="27"/>
      <c r="J262" s="27"/>
      <c r="K262" s="27"/>
      <c r="L262" s="27"/>
      <c r="M262" s="27"/>
      <c r="N262" s="56"/>
      <c r="O262" s="56"/>
      <c r="P262" s="56"/>
    </row>
    <row r="263" spans="6:16" ht="12.75">
      <c r="F263" s="27"/>
      <c r="G263" s="27"/>
      <c r="H263" s="27"/>
      <c r="I263" s="27"/>
      <c r="J263" s="27"/>
      <c r="K263" s="27"/>
      <c r="L263" s="27"/>
      <c r="M263" s="27"/>
      <c r="N263" s="56"/>
      <c r="O263" s="56"/>
      <c r="P263" s="56"/>
    </row>
    <row r="264" spans="6:16" ht="12.75">
      <c r="F264" s="27"/>
      <c r="G264" s="27"/>
      <c r="H264" s="27"/>
      <c r="I264" s="27"/>
      <c r="J264" s="27"/>
      <c r="K264" s="27"/>
      <c r="L264" s="27"/>
      <c r="M264" s="27"/>
      <c r="N264" s="56"/>
      <c r="O264" s="56"/>
      <c r="P264" s="56"/>
    </row>
    <row r="265" spans="6:16" ht="12.75">
      <c r="F265" s="27"/>
      <c r="G265" s="27"/>
      <c r="H265" s="27"/>
      <c r="I265" s="27"/>
      <c r="J265" s="27"/>
      <c r="K265" s="27"/>
      <c r="L265" s="27"/>
      <c r="M265" s="27"/>
      <c r="N265" s="56"/>
      <c r="O265" s="56"/>
      <c r="P265" s="56"/>
    </row>
    <row r="266" spans="6:16" ht="12.75">
      <c r="F266" s="27"/>
      <c r="G266" s="27"/>
      <c r="H266" s="27"/>
      <c r="I266" s="27"/>
      <c r="J266" s="27"/>
      <c r="K266" s="27"/>
      <c r="L266" s="27"/>
      <c r="M266" s="27"/>
      <c r="N266" s="56"/>
      <c r="O266" s="56"/>
      <c r="P266" s="56"/>
    </row>
    <row r="267" spans="6:16" ht="12.75">
      <c r="F267" s="27"/>
      <c r="G267" s="27"/>
      <c r="H267" s="27"/>
      <c r="I267" s="27"/>
      <c r="J267" s="27"/>
      <c r="K267" s="27"/>
      <c r="L267" s="27"/>
      <c r="M267" s="27"/>
      <c r="N267" s="56"/>
      <c r="O267" s="56"/>
      <c r="P267" s="56"/>
    </row>
    <row r="268" spans="6:16" ht="12.75">
      <c r="F268" s="27"/>
      <c r="G268" s="27"/>
      <c r="H268" s="27"/>
      <c r="I268" s="27"/>
      <c r="J268" s="27"/>
      <c r="K268" s="27"/>
      <c r="L268" s="27"/>
      <c r="M268" s="27"/>
      <c r="N268" s="56"/>
      <c r="O268" s="56"/>
      <c r="P268" s="56"/>
    </row>
    <row r="269" spans="6:16" ht="12.75">
      <c r="F269" s="27"/>
      <c r="G269" s="27"/>
      <c r="H269" s="27"/>
      <c r="I269" s="27"/>
      <c r="J269" s="27"/>
      <c r="K269" s="27"/>
      <c r="L269" s="27"/>
      <c r="M269" s="27"/>
      <c r="N269" s="56"/>
      <c r="O269" s="56"/>
      <c r="P269" s="56"/>
    </row>
    <row r="270" spans="6:16" ht="12.75">
      <c r="F270" s="27"/>
      <c r="G270" s="27"/>
      <c r="H270" s="27"/>
      <c r="I270" s="27"/>
      <c r="J270" s="27"/>
      <c r="K270" s="27"/>
      <c r="L270" s="27"/>
      <c r="M270" s="27"/>
      <c r="N270" s="56"/>
      <c r="O270" s="56"/>
      <c r="P270" s="56"/>
    </row>
    <row r="271" spans="6:16" ht="12.75">
      <c r="F271" s="27"/>
      <c r="G271" s="27"/>
      <c r="H271" s="27"/>
      <c r="I271" s="27"/>
      <c r="J271" s="27"/>
      <c r="K271" s="27"/>
      <c r="L271" s="27"/>
      <c r="M271" s="27"/>
      <c r="N271" s="56"/>
      <c r="O271" s="56"/>
      <c r="P271" s="56"/>
    </row>
    <row r="272" spans="6:16" ht="12.75">
      <c r="F272" s="27"/>
      <c r="G272" s="27"/>
      <c r="H272" s="27"/>
      <c r="I272" s="27"/>
      <c r="J272" s="27"/>
      <c r="K272" s="27"/>
      <c r="L272" s="27"/>
      <c r="M272" s="27"/>
      <c r="N272" s="56"/>
      <c r="O272" s="56"/>
      <c r="P272" s="56"/>
    </row>
    <row r="273" spans="6:16" ht="12.75">
      <c r="F273" s="27"/>
      <c r="G273" s="27"/>
      <c r="H273" s="27"/>
      <c r="I273" s="27"/>
      <c r="J273" s="27"/>
      <c r="K273" s="27"/>
      <c r="L273" s="27"/>
      <c r="M273" s="27"/>
      <c r="N273" s="56"/>
      <c r="O273" s="56"/>
      <c r="P273" s="56"/>
    </row>
    <row r="274" spans="6:16" ht="12.75">
      <c r="F274" s="27"/>
      <c r="G274" s="27"/>
      <c r="H274" s="27"/>
      <c r="I274" s="27"/>
      <c r="J274" s="27"/>
      <c r="K274" s="27"/>
      <c r="L274" s="27"/>
      <c r="M274" s="27"/>
      <c r="N274" s="56"/>
      <c r="O274" s="56"/>
      <c r="P274" s="56"/>
    </row>
    <row r="275" spans="6:16" ht="12.75">
      <c r="F275" s="27"/>
      <c r="G275" s="27"/>
      <c r="H275" s="27"/>
      <c r="I275" s="27"/>
      <c r="J275" s="27"/>
      <c r="K275" s="27"/>
      <c r="L275" s="27"/>
      <c r="M275" s="27"/>
      <c r="N275" s="56"/>
      <c r="O275" s="56"/>
      <c r="P275" s="56"/>
    </row>
    <row r="276" spans="6:16" ht="12.75">
      <c r="F276" s="27"/>
      <c r="G276" s="27"/>
      <c r="H276" s="27"/>
      <c r="I276" s="27"/>
      <c r="J276" s="27"/>
      <c r="K276" s="27"/>
      <c r="L276" s="27"/>
      <c r="M276" s="27"/>
      <c r="N276" s="56"/>
      <c r="O276" s="56"/>
      <c r="P276" s="56"/>
    </row>
    <row r="277" spans="6:16" ht="12.75">
      <c r="F277" s="27"/>
      <c r="G277" s="27"/>
      <c r="H277" s="27"/>
      <c r="I277" s="27"/>
      <c r="J277" s="27"/>
      <c r="K277" s="27"/>
      <c r="L277" s="27"/>
      <c r="M277" s="27"/>
      <c r="N277" s="56"/>
      <c r="O277" s="56"/>
      <c r="P277" s="56"/>
    </row>
    <row r="278" spans="6:16" ht="12.75">
      <c r="F278" s="27"/>
      <c r="G278" s="27"/>
      <c r="H278" s="27"/>
      <c r="I278" s="27"/>
      <c r="J278" s="27"/>
      <c r="K278" s="27"/>
      <c r="L278" s="27"/>
      <c r="M278" s="27"/>
      <c r="N278" s="56"/>
      <c r="O278" s="56"/>
      <c r="P278" s="56"/>
    </row>
    <row r="279" spans="6:16" ht="12.75">
      <c r="F279" s="27"/>
      <c r="G279" s="27"/>
      <c r="H279" s="27"/>
      <c r="I279" s="27"/>
      <c r="J279" s="27"/>
      <c r="K279" s="27"/>
      <c r="L279" s="27"/>
      <c r="M279" s="27"/>
      <c r="N279" s="56"/>
      <c r="O279" s="56"/>
      <c r="P279" s="56"/>
    </row>
    <row r="280" spans="6:16" ht="12.75">
      <c r="F280" s="27"/>
      <c r="G280" s="27"/>
      <c r="H280" s="27"/>
      <c r="I280" s="27"/>
      <c r="J280" s="27"/>
      <c r="K280" s="27"/>
      <c r="L280" s="27"/>
      <c r="M280" s="27"/>
      <c r="N280" s="56"/>
      <c r="O280" s="56"/>
      <c r="P280" s="56"/>
    </row>
    <row r="281" spans="6:16" ht="12.75">
      <c r="F281" s="27"/>
      <c r="G281" s="27"/>
      <c r="H281" s="27"/>
      <c r="I281" s="27"/>
      <c r="J281" s="27"/>
      <c r="K281" s="27"/>
      <c r="L281" s="27"/>
      <c r="M281" s="27"/>
      <c r="N281" s="56"/>
      <c r="O281" s="56"/>
      <c r="P281" s="56"/>
    </row>
    <row r="282" spans="6:16" ht="12.75">
      <c r="F282" s="27"/>
      <c r="G282" s="27"/>
      <c r="H282" s="27"/>
      <c r="I282" s="27"/>
      <c r="J282" s="27"/>
      <c r="K282" s="27"/>
      <c r="L282" s="27"/>
      <c r="M282" s="27"/>
      <c r="N282" s="56"/>
      <c r="O282" s="56"/>
      <c r="P282" s="56"/>
    </row>
    <row r="283" spans="6:16" ht="12.75">
      <c r="F283" s="27"/>
      <c r="G283" s="27"/>
      <c r="H283" s="27"/>
      <c r="I283" s="27"/>
      <c r="J283" s="27"/>
      <c r="K283" s="27"/>
      <c r="L283" s="27"/>
      <c r="M283" s="27"/>
      <c r="N283" s="56"/>
      <c r="O283" s="56"/>
      <c r="P283" s="56"/>
    </row>
    <row r="284" spans="6:16" ht="12.75">
      <c r="F284" s="27"/>
      <c r="G284" s="27"/>
      <c r="H284" s="27"/>
      <c r="I284" s="27"/>
      <c r="J284" s="27"/>
      <c r="K284" s="27"/>
      <c r="L284" s="27"/>
      <c r="M284" s="27"/>
      <c r="N284" s="56"/>
      <c r="O284" s="56"/>
      <c r="P284" s="56"/>
    </row>
    <row r="285" spans="6:16" ht="12.75">
      <c r="F285" s="27"/>
      <c r="G285" s="27"/>
      <c r="H285" s="27"/>
      <c r="I285" s="27"/>
      <c r="J285" s="27"/>
      <c r="K285" s="27"/>
      <c r="L285" s="27"/>
      <c r="M285" s="27"/>
      <c r="N285" s="56"/>
      <c r="O285" s="56"/>
      <c r="P285" s="56"/>
    </row>
    <row r="286" spans="6:16" ht="12.75">
      <c r="F286" s="27"/>
      <c r="G286" s="27"/>
      <c r="H286" s="27"/>
      <c r="I286" s="27"/>
      <c r="J286" s="27"/>
      <c r="K286" s="27"/>
      <c r="L286" s="27"/>
      <c r="M286" s="27"/>
      <c r="N286" s="56"/>
      <c r="O286" s="56"/>
      <c r="P286" s="56"/>
    </row>
    <row r="287" spans="6:16" ht="12.75">
      <c r="F287" s="27"/>
      <c r="G287" s="27"/>
      <c r="H287" s="27"/>
      <c r="I287" s="27"/>
      <c r="J287" s="27"/>
      <c r="K287" s="27"/>
      <c r="L287" s="27"/>
      <c r="M287" s="27"/>
      <c r="N287" s="56"/>
      <c r="O287" s="56"/>
      <c r="P287" s="56"/>
    </row>
    <row r="288" spans="6:16" ht="12.75">
      <c r="F288" s="27"/>
      <c r="G288" s="27"/>
      <c r="H288" s="27"/>
      <c r="I288" s="27"/>
      <c r="J288" s="27"/>
      <c r="K288" s="27"/>
      <c r="L288" s="27"/>
      <c r="M288" s="27"/>
      <c r="N288" s="56"/>
      <c r="O288" s="56"/>
      <c r="P288" s="56"/>
    </row>
    <row r="289" spans="6:16" ht="12.75">
      <c r="F289" s="27"/>
      <c r="G289" s="27"/>
      <c r="H289" s="27"/>
      <c r="I289" s="27"/>
      <c r="J289" s="27"/>
      <c r="K289" s="27"/>
      <c r="L289" s="27"/>
      <c r="M289" s="27"/>
      <c r="N289" s="56"/>
      <c r="O289" s="56"/>
      <c r="P289" s="56"/>
    </row>
    <row r="290" spans="6:16" ht="12.75">
      <c r="F290" s="27"/>
      <c r="G290" s="27"/>
      <c r="H290" s="27"/>
      <c r="I290" s="27"/>
      <c r="J290" s="27"/>
      <c r="K290" s="27"/>
      <c r="L290" s="27"/>
      <c r="M290" s="27"/>
      <c r="N290" s="56"/>
      <c r="O290" s="56"/>
      <c r="P290" s="56"/>
    </row>
    <row r="291" spans="6:16" ht="12.75">
      <c r="F291" s="27"/>
      <c r="G291" s="27"/>
      <c r="H291" s="27"/>
      <c r="I291" s="27"/>
      <c r="J291" s="27"/>
      <c r="K291" s="27"/>
      <c r="L291" s="27"/>
      <c r="M291" s="27"/>
      <c r="N291" s="56"/>
      <c r="O291" s="56"/>
      <c r="P291" s="56"/>
    </row>
    <row r="292" spans="6:16" ht="12.75">
      <c r="F292" s="27"/>
      <c r="G292" s="27"/>
      <c r="H292" s="27"/>
      <c r="I292" s="27"/>
      <c r="J292" s="27"/>
      <c r="K292" s="27"/>
      <c r="L292" s="27"/>
      <c r="M292" s="27"/>
      <c r="N292" s="56"/>
      <c r="O292" s="56"/>
      <c r="P292" s="56"/>
    </row>
    <row r="293" spans="6:16" ht="12.75">
      <c r="F293" s="27"/>
      <c r="G293" s="27"/>
      <c r="H293" s="27"/>
      <c r="I293" s="27"/>
      <c r="J293" s="27"/>
      <c r="K293" s="27"/>
      <c r="L293" s="27"/>
      <c r="M293" s="27"/>
      <c r="N293" s="56"/>
      <c r="O293" s="56"/>
      <c r="P293" s="56"/>
    </row>
    <row r="294" spans="6:16" ht="12.75">
      <c r="F294" s="27"/>
      <c r="G294" s="27"/>
      <c r="H294" s="27"/>
      <c r="I294" s="27"/>
      <c r="J294" s="27"/>
      <c r="K294" s="27"/>
      <c r="L294" s="27"/>
      <c r="M294" s="27"/>
      <c r="N294" s="56"/>
      <c r="O294" s="56"/>
      <c r="P294" s="56"/>
    </row>
    <row r="295" spans="6:16" ht="12.75">
      <c r="F295" s="27"/>
      <c r="G295" s="27"/>
      <c r="H295" s="27"/>
      <c r="I295" s="27"/>
      <c r="J295" s="27"/>
      <c r="K295" s="27"/>
      <c r="L295" s="27"/>
      <c r="M295" s="27"/>
      <c r="N295" s="56"/>
      <c r="O295" s="56"/>
      <c r="P295" s="56"/>
    </row>
    <row r="296" spans="6:16" ht="12.75">
      <c r="F296" s="27"/>
      <c r="G296" s="27"/>
      <c r="H296" s="27"/>
      <c r="I296" s="27"/>
      <c r="J296" s="27"/>
      <c r="K296" s="27"/>
      <c r="L296" s="27"/>
      <c r="M296" s="27"/>
      <c r="N296" s="56"/>
      <c r="O296" s="56"/>
      <c r="P296" s="56"/>
    </row>
    <row r="297" spans="6:16" ht="12.75">
      <c r="F297" s="27"/>
      <c r="G297" s="27"/>
      <c r="H297" s="27"/>
      <c r="I297" s="27"/>
      <c r="J297" s="27"/>
      <c r="K297" s="27"/>
      <c r="L297" s="27"/>
      <c r="M297" s="27"/>
      <c r="N297" s="56"/>
      <c r="O297" s="56"/>
      <c r="P297" s="56"/>
    </row>
    <row r="298" spans="6:16" ht="12.75">
      <c r="F298" s="27"/>
      <c r="G298" s="27"/>
      <c r="H298" s="27"/>
      <c r="I298" s="27"/>
      <c r="J298" s="27"/>
      <c r="K298" s="27"/>
      <c r="L298" s="27"/>
      <c r="M298" s="27"/>
      <c r="N298" s="56"/>
      <c r="O298" s="56"/>
      <c r="P298" s="56"/>
    </row>
    <row r="299" spans="6:16" ht="12.75">
      <c r="F299" s="27"/>
      <c r="G299" s="27"/>
      <c r="H299" s="27"/>
      <c r="I299" s="27"/>
      <c r="J299" s="27"/>
      <c r="K299" s="27"/>
      <c r="L299" s="27"/>
      <c r="M299" s="27"/>
      <c r="N299" s="56"/>
      <c r="O299" s="56"/>
      <c r="P299" s="56"/>
    </row>
    <row r="300" spans="6:16" ht="12.75">
      <c r="F300" s="27"/>
      <c r="G300" s="27"/>
      <c r="H300" s="27"/>
      <c r="I300" s="27"/>
      <c r="J300" s="27"/>
      <c r="K300" s="27"/>
      <c r="L300" s="27"/>
      <c r="M300" s="27"/>
      <c r="N300" s="56"/>
      <c r="O300" s="56"/>
      <c r="P300" s="56"/>
    </row>
    <row r="301" spans="6:16" ht="12.75">
      <c r="F301" s="27"/>
      <c r="G301" s="27"/>
      <c r="H301" s="27"/>
      <c r="I301" s="27"/>
      <c r="J301" s="27"/>
      <c r="K301" s="27"/>
      <c r="L301" s="27"/>
      <c r="M301" s="27"/>
      <c r="N301" s="56"/>
      <c r="O301" s="56"/>
      <c r="P301" s="56"/>
    </row>
    <row r="302" spans="6:16" ht="12.75">
      <c r="F302" s="27"/>
      <c r="G302" s="27"/>
      <c r="H302" s="27"/>
      <c r="I302" s="27"/>
      <c r="J302" s="27"/>
      <c r="K302" s="27"/>
      <c r="L302" s="27"/>
      <c r="M302" s="27"/>
      <c r="N302" s="56"/>
      <c r="O302" s="56"/>
      <c r="P302" s="56"/>
    </row>
    <row r="303" spans="6:16" ht="12.75">
      <c r="F303" s="27"/>
      <c r="G303" s="27"/>
      <c r="H303" s="27"/>
      <c r="I303" s="27"/>
      <c r="J303" s="27"/>
      <c r="K303" s="27"/>
      <c r="L303" s="27"/>
      <c r="M303" s="27"/>
      <c r="N303" s="56"/>
      <c r="O303" s="56"/>
      <c r="P303" s="56"/>
    </row>
    <row r="304" spans="6:16" ht="12.75">
      <c r="F304" s="27"/>
      <c r="G304" s="27"/>
      <c r="H304" s="27"/>
      <c r="I304" s="27"/>
      <c r="J304" s="27"/>
      <c r="K304" s="27"/>
      <c r="L304" s="27"/>
      <c r="M304" s="27"/>
      <c r="N304" s="56"/>
      <c r="O304" s="56"/>
      <c r="P304" s="56"/>
    </row>
    <row r="305" spans="6:16" ht="12.75">
      <c r="F305" s="27"/>
      <c r="G305" s="27"/>
      <c r="H305" s="27"/>
      <c r="I305" s="27"/>
      <c r="J305" s="27"/>
      <c r="K305" s="27"/>
      <c r="L305" s="27"/>
      <c r="M305" s="27"/>
      <c r="N305" s="56"/>
      <c r="O305" s="56"/>
      <c r="P305" s="56"/>
    </row>
    <row r="306" spans="6:16" ht="12.75">
      <c r="F306" s="27"/>
      <c r="G306" s="27"/>
      <c r="H306" s="27"/>
      <c r="I306" s="27"/>
      <c r="J306" s="27"/>
      <c r="K306" s="27"/>
      <c r="L306" s="27"/>
      <c r="M306" s="27"/>
      <c r="N306" s="56"/>
      <c r="O306" s="56"/>
      <c r="P306" s="56"/>
    </row>
    <row r="307" spans="6:16" ht="12.75">
      <c r="F307" s="27"/>
      <c r="G307" s="27"/>
      <c r="H307" s="27"/>
      <c r="I307" s="27"/>
      <c r="J307" s="27"/>
      <c r="K307" s="27"/>
      <c r="L307" s="27"/>
      <c r="M307" s="27"/>
      <c r="N307" s="56"/>
      <c r="O307" s="56"/>
      <c r="P307" s="56"/>
    </row>
    <row r="308" spans="6:16" ht="12.75">
      <c r="F308" s="27"/>
      <c r="G308" s="27"/>
      <c r="H308" s="27"/>
      <c r="I308" s="27"/>
      <c r="J308" s="27"/>
      <c r="K308" s="27"/>
      <c r="L308" s="27"/>
      <c r="M308" s="27"/>
      <c r="N308" s="56"/>
      <c r="O308" s="56"/>
      <c r="P308" s="56"/>
    </row>
    <row r="309" spans="6:16" ht="12.75">
      <c r="F309" s="27"/>
      <c r="G309" s="27"/>
      <c r="H309" s="27"/>
      <c r="I309" s="27"/>
      <c r="J309" s="27"/>
      <c r="K309" s="27"/>
      <c r="L309" s="27"/>
      <c r="M309" s="27"/>
      <c r="N309" s="56"/>
      <c r="O309" s="56"/>
      <c r="P309" s="56"/>
    </row>
    <row r="310" spans="6:16" ht="12.75">
      <c r="F310" s="27"/>
      <c r="G310" s="27"/>
      <c r="H310" s="27"/>
      <c r="I310" s="27"/>
      <c r="J310" s="27"/>
      <c r="K310" s="27"/>
      <c r="L310" s="27"/>
      <c r="M310" s="27"/>
      <c r="N310" s="56"/>
      <c r="O310" s="56"/>
      <c r="P310" s="56"/>
    </row>
    <row r="311" spans="6:16" ht="12.75">
      <c r="F311" s="27"/>
      <c r="G311" s="27"/>
      <c r="H311" s="27"/>
      <c r="I311" s="27"/>
      <c r="J311" s="27"/>
      <c r="K311" s="27"/>
      <c r="L311" s="27"/>
      <c r="M311" s="27"/>
      <c r="N311" s="56"/>
      <c r="O311" s="56"/>
      <c r="P311" s="56"/>
    </row>
    <row r="312" spans="6:16" ht="12.75">
      <c r="F312" s="27"/>
      <c r="G312" s="27"/>
      <c r="H312" s="27"/>
      <c r="I312" s="27"/>
      <c r="J312" s="27"/>
      <c r="K312" s="27"/>
      <c r="L312" s="27"/>
      <c r="M312" s="27"/>
      <c r="N312" s="56"/>
      <c r="O312" s="56"/>
      <c r="P312" s="56"/>
    </row>
    <row r="313" spans="6:16" ht="12.75">
      <c r="F313" s="27"/>
      <c r="G313" s="27"/>
      <c r="H313" s="27"/>
      <c r="I313" s="27"/>
      <c r="J313" s="27"/>
      <c r="K313" s="27"/>
      <c r="L313" s="27"/>
      <c r="M313" s="27"/>
      <c r="N313" s="56"/>
      <c r="O313" s="56"/>
      <c r="P313" s="56"/>
    </row>
    <row r="314" spans="6:16" ht="12.75">
      <c r="F314" s="27"/>
      <c r="G314" s="27"/>
      <c r="H314" s="27"/>
      <c r="I314" s="27"/>
      <c r="J314" s="27"/>
      <c r="K314" s="27"/>
      <c r="L314" s="27"/>
      <c r="M314" s="27"/>
      <c r="N314" s="56"/>
      <c r="O314" s="56"/>
      <c r="P314" s="56"/>
    </row>
    <row r="315" spans="6:16" ht="12.75">
      <c r="F315" s="27"/>
      <c r="G315" s="27"/>
      <c r="H315" s="27"/>
      <c r="I315" s="27"/>
      <c r="J315" s="27"/>
      <c r="K315" s="27"/>
      <c r="L315" s="27"/>
      <c r="M315" s="27"/>
      <c r="N315" s="56"/>
      <c r="O315" s="56"/>
      <c r="P315" s="56"/>
    </row>
    <row r="316" spans="6:16" ht="12.75">
      <c r="F316" s="27"/>
      <c r="G316" s="27"/>
      <c r="H316" s="27"/>
      <c r="I316" s="27"/>
      <c r="J316" s="27"/>
      <c r="K316" s="27"/>
      <c r="L316" s="27"/>
      <c r="M316" s="27"/>
      <c r="N316" s="56"/>
      <c r="O316" s="56"/>
      <c r="P316" s="56"/>
    </row>
    <row r="317" spans="6:16" ht="12.75">
      <c r="F317" s="27"/>
      <c r="G317" s="27"/>
      <c r="H317" s="27"/>
      <c r="I317" s="27"/>
      <c r="J317" s="27"/>
      <c r="K317" s="27"/>
      <c r="L317" s="27"/>
      <c r="M317" s="27"/>
      <c r="N317" s="56"/>
      <c r="O317" s="56"/>
      <c r="P317" s="56"/>
    </row>
    <row r="318" spans="6:16" ht="12.75">
      <c r="F318" s="27"/>
      <c r="G318" s="27"/>
      <c r="H318" s="27"/>
      <c r="I318" s="27"/>
      <c r="J318" s="27"/>
      <c r="K318" s="27"/>
      <c r="L318" s="27"/>
      <c r="M318" s="27"/>
      <c r="N318" s="56"/>
      <c r="O318" s="56"/>
      <c r="P318" s="56"/>
    </row>
    <row r="319" spans="6:16" ht="12.75">
      <c r="F319" s="27"/>
      <c r="G319" s="27"/>
      <c r="H319" s="27"/>
      <c r="I319" s="27"/>
      <c r="J319" s="27"/>
      <c r="K319" s="27"/>
      <c r="L319" s="27"/>
      <c r="M319" s="27"/>
      <c r="N319" s="56"/>
      <c r="O319" s="56"/>
      <c r="P319" s="56"/>
    </row>
    <row r="320" spans="6:16" ht="12.75">
      <c r="F320" s="27"/>
      <c r="G320" s="27"/>
      <c r="H320" s="27"/>
      <c r="I320" s="27"/>
      <c r="J320" s="27"/>
      <c r="K320" s="27"/>
      <c r="L320" s="27"/>
      <c r="M320" s="27"/>
      <c r="N320" s="56"/>
      <c r="O320" s="56"/>
      <c r="P320" s="56"/>
    </row>
    <row r="321" spans="6:16" ht="12.75">
      <c r="F321" s="27"/>
      <c r="G321" s="27"/>
      <c r="H321" s="27"/>
      <c r="I321" s="27"/>
      <c r="J321" s="27"/>
      <c r="K321" s="27"/>
      <c r="L321" s="27"/>
      <c r="M321" s="27"/>
      <c r="N321" s="56"/>
      <c r="O321" s="56"/>
      <c r="P321" s="56"/>
    </row>
    <row r="322" spans="6:16" ht="12.75">
      <c r="F322" s="27"/>
      <c r="G322" s="27"/>
      <c r="H322" s="27"/>
      <c r="I322" s="27"/>
      <c r="J322" s="27"/>
      <c r="K322" s="27"/>
      <c r="L322" s="27"/>
      <c r="M322" s="27"/>
      <c r="N322" s="56"/>
      <c r="O322" s="56"/>
      <c r="P322" s="56"/>
    </row>
    <row r="323" spans="6:16" ht="12.75">
      <c r="F323" s="27"/>
      <c r="G323" s="27"/>
      <c r="H323" s="27"/>
      <c r="I323" s="27"/>
      <c r="J323" s="27"/>
      <c r="K323" s="27"/>
      <c r="L323" s="27"/>
      <c r="M323" s="27"/>
      <c r="N323" s="56"/>
      <c r="O323" s="56"/>
      <c r="P323" s="56"/>
    </row>
    <row r="324" spans="6:16" ht="12.75">
      <c r="F324" s="27"/>
      <c r="G324" s="27"/>
      <c r="H324" s="27"/>
      <c r="I324" s="27"/>
      <c r="J324" s="27"/>
      <c r="K324" s="27"/>
      <c r="L324" s="27"/>
      <c r="M324" s="27"/>
      <c r="N324" s="56"/>
      <c r="O324" s="56"/>
      <c r="P324" s="56"/>
    </row>
    <row r="325" spans="6:16" ht="12.75">
      <c r="F325" s="27"/>
      <c r="G325" s="27"/>
      <c r="H325" s="27"/>
      <c r="I325" s="27"/>
      <c r="J325" s="27"/>
      <c r="K325" s="27"/>
      <c r="L325" s="27"/>
      <c r="M325" s="27"/>
      <c r="N325" s="56"/>
      <c r="O325" s="56"/>
      <c r="P325" s="56"/>
    </row>
    <row r="326" spans="6:16" ht="12.75">
      <c r="F326" s="27"/>
      <c r="G326" s="27"/>
      <c r="H326" s="27"/>
      <c r="I326" s="27"/>
      <c r="J326" s="27"/>
      <c r="K326" s="27"/>
      <c r="L326" s="27"/>
      <c r="M326" s="27"/>
      <c r="N326" s="56"/>
      <c r="O326" s="56"/>
      <c r="P326" s="56"/>
    </row>
    <row r="327" spans="6:16" ht="12.75">
      <c r="F327" s="27"/>
      <c r="G327" s="27"/>
      <c r="H327" s="27"/>
      <c r="I327" s="27"/>
      <c r="J327" s="27"/>
      <c r="K327" s="27"/>
      <c r="L327" s="27"/>
      <c r="M327" s="27"/>
      <c r="N327" s="56"/>
      <c r="O327" s="56"/>
      <c r="P327" s="56"/>
    </row>
    <row r="328" spans="6:16" ht="12.75">
      <c r="F328" s="27"/>
      <c r="G328" s="27"/>
      <c r="H328" s="27"/>
      <c r="I328" s="27"/>
      <c r="J328" s="27"/>
      <c r="K328" s="27"/>
      <c r="L328" s="27"/>
      <c r="M328" s="27"/>
      <c r="N328" s="56"/>
      <c r="O328" s="56"/>
      <c r="P328" s="56"/>
    </row>
    <row r="329" spans="6:16" ht="12.75">
      <c r="F329" s="27"/>
      <c r="G329" s="27"/>
      <c r="H329" s="27"/>
      <c r="I329" s="27"/>
      <c r="J329" s="27"/>
      <c r="K329" s="27"/>
      <c r="L329" s="27"/>
      <c r="M329" s="27"/>
      <c r="N329" s="56"/>
      <c r="O329" s="56"/>
      <c r="P329" s="56"/>
    </row>
    <row r="330" spans="6:16" ht="12.75">
      <c r="F330" s="27"/>
      <c r="G330" s="27"/>
      <c r="H330" s="27"/>
      <c r="I330" s="27"/>
      <c r="J330" s="27"/>
      <c r="K330" s="27"/>
      <c r="L330" s="27"/>
      <c r="M330" s="27"/>
      <c r="N330" s="56"/>
      <c r="O330" s="56"/>
      <c r="P330" s="56"/>
    </row>
    <row r="331" spans="6:16" ht="12.75">
      <c r="F331" s="27"/>
      <c r="G331" s="27"/>
      <c r="H331" s="27"/>
      <c r="I331" s="27"/>
      <c r="J331" s="27"/>
      <c r="K331" s="27"/>
      <c r="L331" s="27"/>
      <c r="M331" s="27"/>
      <c r="N331" s="56"/>
      <c r="O331" s="56"/>
      <c r="P331" s="56"/>
    </row>
    <row r="332" spans="6:16" ht="12.75">
      <c r="F332" s="27"/>
      <c r="G332" s="27"/>
      <c r="H332" s="27"/>
      <c r="I332" s="27"/>
      <c r="J332" s="27"/>
      <c r="K332" s="27"/>
      <c r="L332" s="27"/>
      <c r="M332" s="27"/>
      <c r="N332" s="56"/>
      <c r="O332" s="56"/>
      <c r="P332" s="56"/>
    </row>
    <row r="333" spans="6:16" ht="12.75">
      <c r="F333" s="27"/>
      <c r="G333" s="27"/>
      <c r="H333" s="27"/>
      <c r="I333" s="27"/>
      <c r="J333" s="27"/>
      <c r="K333" s="27"/>
      <c r="L333" s="27"/>
      <c r="M333" s="27"/>
      <c r="N333" s="56"/>
      <c r="O333" s="56"/>
      <c r="P333" s="56"/>
    </row>
    <row r="334" spans="6:16" ht="12.75">
      <c r="F334" s="27"/>
      <c r="G334" s="27"/>
      <c r="H334" s="27"/>
      <c r="I334" s="27"/>
      <c r="J334" s="27"/>
      <c r="K334" s="27"/>
      <c r="L334" s="27"/>
      <c r="M334" s="27"/>
      <c r="N334" s="56"/>
      <c r="O334" s="56"/>
      <c r="P334" s="56"/>
    </row>
    <row r="335" spans="6:16" ht="12.75">
      <c r="F335" s="27"/>
      <c r="G335" s="27"/>
      <c r="H335" s="27"/>
      <c r="I335" s="27"/>
      <c r="J335" s="27"/>
      <c r="K335" s="27"/>
      <c r="L335" s="27"/>
      <c r="M335" s="27"/>
      <c r="N335" s="56"/>
      <c r="O335" s="56"/>
      <c r="P335" s="56"/>
    </row>
    <row r="336" spans="6:16" ht="12.75">
      <c r="F336" s="27"/>
      <c r="G336" s="27"/>
      <c r="H336" s="27"/>
      <c r="I336" s="27"/>
      <c r="J336" s="27"/>
      <c r="K336" s="27"/>
      <c r="L336" s="27"/>
      <c r="M336" s="27"/>
      <c r="N336" s="56"/>
      <c r="O336" s="56"/>
      <c r="P336" s="56"/>
    </row>
    <row r="337" spans="6:16" ht="12.75">
      <c r="F337" s="27"/>
      <c r="G337" s="27"/>
      <c r="H337" s="27"/>
      <c r="I337" s="27"/>
      <c r="J337" s="27"/>
      <c r="K337" s="27"/>
      <c r="L337" s="27"/>
      <c r="M337" s="27"/>
      <c r="N337" s="56"/>
      <c r="O337" s="56"/>
      <c r="P337" s="56"/>
    </row>
    <row r="338" spans="6:16" ht="12.75">
      <c r="F338" s="27"/>
      <c r="G338" s="27"/>
      <c r="H338" s="27"/>
      <c r="I338" s="27"/>
      <c r="J338" s="27"/>
      <c r="K338" s="27"/>
      <c r="L338" s="27"/>
      <c r="M338" s="27"/>
      <c r="N338" s="56"/>
      <c r="O338" s="56"/>
      <c r="P338" s="56"/>
    </row>
    <row r="339" spans="6:16" ht="12.75">
      <c r="F339" s="27"/>
      <c r="G339" s="27"/>
      <c r="H339" s="27"/>
      <c r="I339" s="27"/>
      <c r="J339" s="27"/>
      <c r="K339" s="27"/>
      <c r="L339" s="27"/>
      <c r="M339" s="27"/>
      <c r="N339" s="56"/>
      <c r="O339" s="56"/>
      <c r="P339" s="56"/>
    </row>
    <row r="340" spans="6:16" ht="12.75">
      <c r="F340" s="27"/>
      <c r="G340" s="27"/>
      <c r="H340" s="27"/>
      <c r="I340" s="27"/>
      <c r="J340" s="27"/>
      <c r="K340" s="27"/>
      <c r="L340" s="27"/>
      <c r="M340" s="27"/>
      <c r="N340" s="56"/>
      <c r="O340" s="56"/>
      <c r="P340" s="56"/>
    </row>
    <row r="341" spans="6:16" ht="12.75">
      <c r="F341" s="27"/>
      <c r="G341" s="27"/>
      <c r="H341" s="27"/>
      <c r="I341" s="27"/>
      <c r="J341" s="27"/>
      <c r="K341" s="27"/>
      <c r="L341" s="27"/>
      <c r="M341" s="27"/>
      <c r="N341" s="56"/>
      <c r="O341" s="56"/>
      <c r="P341" s="56"/>
    </row>
    <row r="342" spans="6:16" ht="12.75">
      <c r="F342" s="27"/>
      <c r="G342" s="27"/>
      <c r="H342" s="27"/>
      <c r="I342" s="27"/>
      <c r="J342" s="27"/>
      <c r="K342" s="27"/>
      <c r="L342" s="27"/>
      <c r="M342" s="27"/>
      <c r="N342" s="56"/>
      <c r="O342" s="56"/>
      <c r="P342" s="56"/>
    </row>
    <row r="343" spans="6:16" ht="12.75">
      <c r="F343" s="27"/>
      <c r="G343" s="27"/>
      <c r="H343" s="27"/>
      <c r="I343" s="27"/>
      <c r="J343" s="27"/>
      <c r="K343" s="27"/>
      <c r="L343" s="27"/>
      <c r="M343" s="27"/>
      <c r="N343" s="56"/>
      <c r="O343" s="56"/>
      <c r="P343" s="56"/>
    </row>
    <row r="344" spans="6:16" ht="12.75">
      <c r="F344" s="27"/>
      <c r="G344" s="27"/>
      <c r="H344" s="27"/>
      <c r="I344" s="27"/>
      <c r="J344" s="27"/>
      <c r="K344" s="27"/>
      <c r="L344" s="27"/>
      <c r="M344" s="27"/>
      <c r="N344" s="56"/>
      <c r="O344" s="56"/>
      <c r="P344" s="56"/>
    </row>
    <row r="345" spans="6:16" ht="12.75">
      <c r="F345" s="27"/>
      <c r="G345" s="27"/>
      <c r="H345" s="27"/>
      <c r="I345" s="27"/>
      <c r="J345" s="27"/>
      <c r="K345" s="27"/>
      <c r="L345" s="27"/>
      <c r="M345" s="27"/>
      <c r="N345" s="56"/>
      <c r="O345" s="56"/>
      <c r="P345" s="56"/>
    </row>
    <row r="346" spans="6:16" ht="12.75">
      <c r="F346" s="27"/>
      <c r="G346" s="27"/>
      <c r="H346" s="27"/>
      <c r="I346" s="27"/>
      <c r="J346" s="27"/>
      <c r="K346" s="27"/>
      <c r="L346" s="27"/>
      <c r="M346" s="27"/>
      <c r="N346" s="56"/>
      <c r="O346" s="56"/>
      <c r="P346" s="56"/>
    </row>
    <row r="347" spans="6:16" ht="12.75">
      <c r="F347" s="27"/>
      <c r="G347" s="27"/>
      <c r="H347" s="27"/>
      <c r="I347" s="27"/>
      <c r="J347" s="27"/>
      <c r="K347" s="27"/>
      <c r="L347" s="27"/>
      <c r="M347" s="27"/>
      <c r="N347" s="56"/>
      <c r="O347" s="56"/>
      <c r="P347" s="56"/>
    </row>
    <row r="348" spans="6:16" ht="12.75">
      <c r="F348" s="27"/>
      <c r="G348" s="27"/>
      <c r="H348" s="27"/>
      <c r="I348" s="27"/>
      <c r="J348" s="27"/>
      <c r="K348" s="27"/>
      <c r="L348" s="27"/>
      <c r="M348" s="27"/>
      <c r="N348" s="56"/>
      <c r="O348" s="56"/>
      <c r="P348" s="56"/>
    </row>
    <row r="349" spans="6:16" ht="12.75">
      <c r="F349" s="27"/>
      <c r="G349" s="27"/>
      <c r="H349" s="27"/>
      <c r="I349" s="27"/>
      <c r="J349" s="27"/>
      <c r="K349" s="27"/>
      <c r="L349" s="27"/>
      <c r="M349" s="27"/>
      <c r="N349" s="56"/>
      <c r="O349" s="56"/>
      <c r="P349" s="56"/>
    </row>
    <row r="350" spans="6:16" ht="12.75">
      <c r="F350" s="27"/>
      <c r="G350" s="27"/>
      <c r="H350" s="27"/>
      <c r="I350" s="27"/>
      <c r="J350" s="27"/>
      <c r="K350" s="27"/>
      <c r="L350" s="27"/>
      <c r="M350" s="27"/>
      <c r="N350" s="56"/>
      <c r="O350" s="56"/>
      <c r="P350" s="56"/>
    </row>
    <row r="351" spans="6:16" ht="12.75">
      <c r="F351" s="27"/>
      <c r="G351" s="27"/>
      <c r="H351" s="27"/>
      <c r="I351" s="27"/>
      <c r="J351" s="27"/>
      <c r="K351" s="27"/>
      <c r="L351" s="27"/>
      <c r="M351" s="27"/>
      <c r="N351" s="56"/>
      <c r="O351" s="56"/>
      <c r="P351" s="56"/>
    </row>
    <row r="352" spans="6:16" ht="12.75">
      <c r="F352" s="27"/>
      <c r="G352" s="27"/>
      <c r="H352" s="27"/>
      <c r="I352" s="27"/>
      <c r="J352" s="27"/>
      <c r="K352" s="27"/>
      <c r="L352" s="27"/>
      <c r="M352" s="27"/>
      <c r="N352" s="56"/>
      <c r="O352" s="56"/>
      <c r="P352" s="56"/>
    </row>
    <row r="353" spans="6:16" ht="12.7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6:16" ht="12.7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6:16" ht="12.7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6:16" ht="12.7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6:16" ht="12.7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6:16" ht="12.7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6:16" ht="12.7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6:16" ht="12.7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6:16" ht="12.7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6:16" ht="12.7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6:16" ht="12.7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6:16" ht="12.7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6:16" ht="12.75"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6:16" ht="12.75"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6:16" ht="12.75"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6:16" ht="12.75"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6:16" ht="12.75">
      <c r="F369"/>
      <c r="G369"/>
      <c r="H369"/>
      <c r="I369"/>
      <c r="J369"/>
      <c r="K369"/>
      <c r="L369"/>
      <c r="M369"/>
      <c r="N369"/>
      <c r="O369"/>
      <c r="P369"/>
    </row>
    <row r="370" spans="6:16" ht="12.75">
      <c r="F370"/>
      <c r="G370"/>
      <c r="H370"/>
      <c r="I370"/>
      <c r="J370"/>
      <c r="K370"/>
      <c r="L370"/>
      <c r="M370"/>
      <c r="N370"/>
      <c r="O370"/>
      <c r="P370"/>
    </row>
    <row r="371" spans="6:16" ht="12.75">
      <c r="F371"/>
      <c r="G371"/>
      <c r="H371"/>
      <c r="I371"/>
      <c r="J371"/>
      <c r="K371"/>
      <c r="L371"/>
      <c r="M371"/>
      <c r="N371"/>
      <c r="O371"/>
      <c r="P371"/>
    </row>
  </sheetData>
  <sheetProtection sheet="1" objects="1" scenarios="1"/>
  <mergeCells count="8">
    <mergeCell ref="N2:P2"/>
    <mergeCell ref="F7:F8"/>
    <mergeCell ref="J7:J8"/>
    <mergeCell ref="N7:N8"/>
    <mergeCell ref="F10:G10"/>
    <mergeCell ref="J10:K10"/>
    <mergeCell ref="N10:O10"/>
    <mergeCell ref="B11:C11"/>
  </mergeCells>
  <printOptions/>
  <pageMargins left="0.75" right="0.75" top="1" bottom="1" header="0.4921259845" footer="0.4921259845"/>
  <pageSetup firstPageNumber="1" useFirstPageNumber="1" horizontalDpi="600" verticalDpi="600" orientation="portrait" paperSize="9" scale="74" r:id="rId1"/>
  <headerFooter alignWithMargins="0">
    <oddFooter>&amp;RI.II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R254"/>
  <sheetViews>
    <sheetView showGridLines="0" showZeros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3" sqref="M3"/>
    </sheetView>
  </sheetViews>
  <sheetFormatPr defaultColWidth="11.421875" defaultRowHeight="12.75"/>
  <cols>
    <col min="1" max="1" width="25.28125" style="191" customWidth="1"/>
    <col min="2" max="2" width="6.421875" style="38" customWidth="1"/>
    <col min="3" max="3" width="6.8515625" style="128" customWidth="1"/>
    <col min="4" max="4" width="0.9921875" style="0" customWidth="1"/>
    <col min="5" max="5" width="10.7109375" style="145" customWidth="1"/>
    <col min="6" max="6" width="1.28515625" style="145" customWidth="1"/>
    <col min="7" max="7" width="10.7109375" style="145" customWidth="1"/>
    <col min="8" max="8" width="1.28515625" style="145" customWidth="1"/>
    <col min="9" max="9" width="10.7109375" style="145" customWidth="1"/>
    <col min="10" max="10" width="1.28515625" style="145" customWidth="1"/>
    <col min="11" max="11" width="10.7109375" style="145" customWidth="1"/>
    <col min="12" max="12" width="1.1484375" style="146" customWidth="1"/>
    <col min="13" max="13" width="10.7109375" style="145" customWidth="1"/>
    <col min="14" max="14" width="1.1484375" style="145" customWidth="1"/>
    <col min="15" max="15" width="10.7109375" style="145" customWidth="1"/>
    <col min="16" max="16" width="1.8515625" style="0" customWidth="1"/>
    <col min="17" max="18" width="1.8515625" style="27" customWidth="1"/>
  </cols>
  <sheetData>
    <row r="1" spans="1:15" ht="14.25">
      <c r="A1" s="9"/>
      <c r="O1" s="311">
        <v>511</v>
      </c>
    </row>
    <row r="2" spans="1:15" ht="12.75" customHeight="1">
      <c r="A2" s="9"/>
      <c r="M2" s="350">
        <v>39965</v>
      </c>
      <c r="N2" s="350"/>
      <c r="O2" s="350"/>
    </row>
    <row r="3" ht="12.75">
      <c r="A3" s="9"/>
    </row>
    <row r="4" ht="12.75">
      <c r="A4" s="9"/>
    </row>
    <row r="5" spans="1:16" ht="18">
      <c r="A5" s="187" t="s">
        <v>0</v>
      </c>
      <c r="B5" s="11"/>
      <c r="C5" s="50"/>
      <c r="D5" s="23"/>
      <c r="E5" s="355" t="s">
        <v>310</v>
      </c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</row>
    <row r="6" spans="1:5" ht="12.75">
      <c r="A6" s="187" t="s">
        <v>755</v>
      </c>
      <c r="B6" s="11"/>
      <c r="C6" s="50"/>
      <c r="D6" s="23"/>
      <c r="E6" s="23"/>
    </row>
    <row r="7" spans="1:16" ht="12.75" customHeight="1">
      <c r="A7" s="195" t="s">
        <v>265</v>
      </c>
      <c r="B7" s="196"/>
      <c r="C7" s="94"/>
      <c r="D7" s="15"/>
      <c r="E7" s="351" t="s">
        <v>224</v>
      </c>
      <c r="F7" s="147" t="s">
        <v>263</v>
      </c>
      <c r="G7" s="148"/>
      <c r="H7" s="149"/>
      <c r="I7" s="352" t="s">
        <v>225</v>
      </c>
      <c r="J7" s="147" t="s">
        <v>270</v>
      </c>
      <c r="K7" s="105"/>
      <c r="L7" s="150"/>
      <c r="M7" s="354" t="s">
        <v>256</v>
      </c>
      <c r="N7" s="147" t="s">
        <v>272</v>
      </c>
      <c r="O7" s="105"/>
      <c r="P7" s="15"/>
    </row>
    <row r="8" spans="1:16" ht="14.25" customHeight="1">
      <c r="A8" s="194" t="s">
        <v>266</v>
      </c>
      <c r="B8" s="196"/>
      <c r="C8" s="94"/>
      <c r="D8" s="15"/>
      <c r="E8" s="353"/>
      <c r="F8" s="147" t="s">
        <v>264</v>
      </c>
      <c r="G8" s="151"/>
      <c r="H8" s="149"/>
      <c r="I8" s="353"/>
      <c r="J8" s="147" t="s">
        <v>271</v>
      </c>
      <c r="K8" s="105"/>
      <c r="L8" s="150"/>
      <c r="M8" s="353"/>
      <c r="N8" s="147" t="s">
        <v>273</v>
      </c>
      <c r="O8" s="105"/>
      <c r="P8" s="15"/>
    </row>
    <row r="9" spans="1:18" ht="24.75" customHeight="1" thickBot="1">
      <c r="A9" s="167" t="s">
        <v>267</v>
      </c>
      <c r="B9" s="11"/>
      <c r="C9" s="94"/>
      <c r="D9" s="10"/>
      <c r="E9" s="303"/>
      <c r="F9" s="307"/>
      <c r="G9" s="303"/>
      <c r="H9" s="305"/>
      <c r="I9" s="303"/>
      <c r="J9" s="304"/>
      <c r="K9" s="303"/>
      <c r="L9" s="306"/>
      <c r="M9" s="303"/>
      <c r="N9" s="304"/>
      <c r="O9" s="303"/>
      <c r="P9" s="13"/>
      <c r="Q9" s="188"/>
      <c r="R9" s="188"/>
    </row>
    <row r="10" spans="1:18" s="57" customFormat="1" ht="30" customHeight="1" thickBot="1">
      <c r="A10" s="131" t="s">
        <v>190</v>
      </c>
      <c r="B10" s="91"/>
      <c r="C10" s="168" t="s">
        <v>0</v>
      </c>
      <c r="D10" s="59"/>
      <c r="E10" s="347" t="s">
        <v>191</v>
      </c>
      <c r="F10" s="348"/>
      <c r="G10" s="139" t="s">
        <v>2</v>
      </c>
      <c r="H10" s="152"/>
      <c r="I10" s="347" t="s">
        <v>226</v>
      </c>
      <c r="J10" s="348"/>
      <c r="K10" s="139" t="s">
        <v>2</v>
      </c>
      <c r="L10" s="153"/>
      <c r="M10" s="347" t="s">
        <v>226</v>
      </c>
      <c r="N10" s="348"/>
      <c r="O10" s="139" t="s">
        <v>2</v>
      </c>
      <c r="P10" s="60"/>
      <c r="Q10" s="189"/>
      <c r="R10" s="189"/>
    </row>
    <row r="11" spans="1:15" ht="5.25" customHeight="1">
      <c r="A11" s="193" t="s">
        <v>0</v>
      </c>
      <c r="B11" s="11"/>
      <c r="C11" s="94" t="s">
        <v>0</v>
      </c>
      <c r="D11" s="10"/>
      <c r="E11" s="145" t="s">
        <v>0</v>
      </c>
      <c r="F11" s="145" t="s">
        <v>0</v>
      </c>
      <c r="G11" s="145" t="s">
        <v>0</v>
      </c>
      <c r="H11" s="145" t="s">
        <v>0</v>
      </c>
      <c r="I11" s="145" t="s">
        <v>0</v>
      </c>
      <c r="J11" s="145" t="s">
        <v>0</v>
      </c>
      <c r="K11" s="145" t="s">
        <v>0</v>
      </c>
      <c r="L11" s="145" t="s">
        <v>0</v>
      </c>
      <c r="M11" s="145" t="s">
        <v>0</v>
      </c>
      <c r="N11" s="145" t="s">
        <v>0</v>
      </c>
      <c r="O11" s="145" t="s">
        <v>0</v>
      </c>
    </row>
    <row r="12" spans="1:18" ht="15" customHeight="1">
      <c r="A12" s="270">
        <f>COUNT(B13:B400)</f>
        <v>197</v>
      </c>
      <c r="B12" s="11"/>
      <c r="C12" s="129" t="s">
        <v>184</v>
      </c>
      <c r="D12" s="10"/>
      <c r="E12" s="140" t="s">
        <v>1</v>
      </c>
      <c r="G12" s="270">
        <f>COUNT(G13:G497)</f>
        <v>186</v>
      </c>
      <c r="I12" s="140" t="s">
        <v>1</v>
      </c>
      <c r="K12" s="270">
        <f>COUNT(K13:K497)</f>
        <v>186</v>
      </c>
      <c r="L12" s="136"/>
      <c r="M12" s="140" t="s">
        <v>1</v>
      </c>
      <c r="O12" s="270">
        <f>COUNT(O13:O497)</f>
        <v>35</v>
      </c>
      <c r="P12" s="12"/>
      <c r="Q12" s="190"/>
      <c r="R12" s="190"/>
    </row>
    <row r="13" spans="1:16" s="23" customFormat="1" ht="12">
      <c r="A13" s="68" t="s">
        <v>3</v>
      </c>
      <c r="B13" s="92">
        <v>11</v>
      </c>
      <c r="C13" s="93"/>
      <c r="D13" s="34"/>
      <c r="E13" s="158">
        <v>100</v>
      </c>
      <c r="F13" s="162"/>
      <c r="G13" s="154">
        <v>77.96908</v>
      </c>
      <c r="H13" s="156"/>
      <c r="I13" s="158">
        <v>100</v>
      </c>
      <c r="J13" s="155"/>
      <c r="K13" s="154">
        <v>81.844145</v>
      </c>
      <c r="L13" s="105"/>
      <c r="M13" s="215">
        <v>100</v>
      </c>
      <c r="N13" s="159"/>
      <c r="O13" s="214">
        <v>88.203323</v>
      </c>
      <c r="P13" s="2"/>
    </row>
    <row r="14" spans="1:16" s="23" customFormat="1" ht="12">
      <c r="A14" s="68" t="s">
        <v>667</v>
      </c>
      <c r="B14" s="92">
        <v>22</v>
      </c>
      <c r="C14" s="93"/>
      <c r="D14" s="34"/>
      <c r="E14" s="158">
        <v>0.131028</v>
      </c>
      <c r="F14" s="157"/>
      <c r="G14" s="154">
        <v>0.102161</v>
      </c>
      <c r="H14" s="157"/>
      <c r="I14" s="158">
        <v>0.105255</v>
      </c>
      <c r="J14" s="157"/>
      <c r="K14" s="154">
        <v>0.086145</v>
      </c>
      <c r="L14" s="105"/>
      <c r="M14" s="215">
        <v>0.067868</v>
      </c>
      <c r="N14" s="159"/>
      <c r="O14" s="214">
        <v>0.059862</v>
      </c>
      <c r="P14" s="2"/>
    </row>
    <row r="15" spans="1:16" s="23" customFormat="1" ht="12">
      <c r="A15" s="68" t="s">
        <v>96</v>
      </c>
      <c r="B15" s="92">
        <v>23</v>
      </c>
      <c r="C15" s="93"/>
      <c r="D15" s="34"/>
      <c r="E15" s="158">
        <v>0.01368</v>
      </c>
      <c r="F15" s="157"/>
      <c r="G15" s="154">
        <v>0.010666</v>
      </c>
      <c r="H15" s="156"/>
      <c r="I15" s="158">
        <v>0.008097</v>
      </c>
      <c r="J15" s="157"/>
      <c r="K15" s="154">
        <v>0.006627</v>
      </c>
      <c r="L15" s="105"/>
      <c r="M15" s="215" t="s">
        <v>0</v>
      </c>
      <c r="N15" s="159"/>
      <c r="O15" s="214" t="s">
        <v>0</v>
      </c>
      <c r="P15" s="2"/>
    </row>
    <row r="16" spans="1:16" s="23" customFormat="1" ht="12">
      <c r="A16" s="68" t="s">
        <v>97</v>
      </c>
      <c r="B16" s="92">
        <v>24</v>
      </c>
      <c r="C16" s="93"/>
      <c r="D16" s="34"/>
      <c r="E16" s="158">
        <v>0.007876</v>
      </c>
      <c r="F16" s="157"/>
      <c r="G16" s="154">
        <v>0.006141</v>
      </c>
      <c r="H16" s="156"/>
      <c r="I16" s="158">
        <v>0.004662</v>
      </c>
      <c r="J16" s="157"/>
      <c r="K16" s="154">
        <v>0.003816</v>
      </c>
      <c r="L16" s="105"/>
      <c r="M16" s="215" t="s">
        <v>0</v>
      </c>
      <c r="N16" s="159"/>
      <c r="O16" s="214" t="s">
        <v>0</v>
      </c>
      <c r="P16" s="2"/>
    </row>
    <row r="17" spans="1:16" s="23" customFormat="1" ht="12">
      <c r="A17" s="68" t="s">
        <v>98</v>
      </c>
      <c r="B17" s="92">
        <v>27</v>
      </c>
      <c r="C17" s="93"/>
      <c r="D17" s="34"/>
      <c r="E17" s="158">
        <v>0.022995</v>
      </c>
      <c r="F17" s="157"/>
      <c r="G17" s="154">
        <v>0.017929</v>
      </c>
      <c r="H17" s="157"/>
      <c r="I17" s="158">
        <v>0.013611</v>
      </c>
      <c r="J17" s="157"/>
      <c r="K17" s="154">
        <v>0.01114</v>
      </c>
      <c r="L17" s="105"/>
      <c r="M17" s="215" t="s">
        <v>0</v>
      </c>
      <c r="N17" s="159"/>
      <c r="O17" s="214" t="s">
        <v>0</v>
      </c>
      <c r="P17" s="2"/>
    </row>
    <row r="18" spans="1:16" s="23" customFormat="1" ht="12">
      <c r="A18" s="68" t="s">
        <v>289</v>
      </c>
      <c r="B18" s="92">
        <v>29</v>
      </c>
      <c r="C18" s="93"/>
      <c r="D18" s="34"/>
      <c r="E18" s="158">
        <v>0.005573</v>
      </c>
      <c r="F18" s="157"/>
      <c r="G18" s="154">
        <v>0.004345</v>
      </c>
      <c r="H18" s="156"/>
      <c r="I18" s="158">
        <v>0.003299</v>
      </c>
      <c r="J18" s="157"/>
      <c r="K18" s="154">
        <v>0.0027</v>
      </c>
      <c r="L18" s="105"/>
      <c r="M18" s="215" t="s">
        <v>0</v>
      </c>
      <c r="N18" s="159"/>
      <c r="O18" s="214" t="s">
        <v>0</v>
      </c>
      <c r="P18" s="2"/>
    </row>
    <row r="19" spans="1:16" s="23" customFormat="1" ht="12">
      <c r="A19" s="68" t="s">
        <v>237</v>
      </c>
      <c r="B19" s="92">
        <v>31</v>
      </c>
      <c r="C19" s="93"/>
      <c r="D19" s="34"/>
      <c r="E19" s="158">
        <v>0.015223</v>
      </c>
      <c r="F19" s="162"/>
      <c r="G19" s="154">
        <v>0.011869</v>
      </c>
      <c r="H19" s="156"/>
      <c r="I19" s="158">
        <v>0.009011</v>
      </c>
      <c r="J19" s="155"/>
      <c r="K19" s="154">
        <v>0.007375</v>
      </c>
      <c r="L19" s="105"/>
      <c r="M19" s="215" t="s">
        <v>0</v>
      </c>
      <c r="N19" s="159"/>
      <c r="O19" s="214" t="s">
        <v>0</v>
      </c>
      <c r="P19" s="2"/>
    </row>
    <row r="20" spans="1:16" s="23" customFormat="1" ht="12">
      <c r="A20" s="68" t="s">
        <v>148</v>
      </c>
      <c r="B20" s="92">
        <v>32</v>
      </c>
      <c r="C20" s="93"/>
      <c r="D20" s="34"/>
      <c r="E20" s="158">
        <v>0.017811</v>
      </c>
      <c r="F20" s="157"/>
      <c r="G20" s="154">
        <v>0.013887</v>
      </c>
      <c r="H20" s="156"/>
      <c r="I20" s="158">
        <v>0.010543</v>
      </c>
      <c r="J20" s="157"/>
      <c r="K20" s="154">
        <v>0.008629</v>
      </c>
      <c r="L20" s="105"/>
      <c r="M20" s="215" t="s">
        <v>0</v>
      </c>
      <c r="N20" s="159"/>
      <c r="O20" s="214" t="s">
        <v>0</v>
      </c>
      <c r="P20" s="2"/>
    </row>
    <row r="21" spans="1:16" s="23" customFormat="1" ht="12">
      <c r="A21" s="68" t="s">
        <v>30</v>
      </c>
      <c r="B21" s="92">
        <v>33</v>
      </c>
      <c r="C21" s="93">
        <v>500</v>
      </c>
      <c r="D21" s="34"/>
      <c r="E21" s="158" t="s">
        <v>0</v>
      </c>
      <c r="F21" s="157"/>
      <c r="G21" s="154" t="s">
        <v>0</v>
      </c>
      <c r="H21" s="156"/>
      <c r="I21" s="158" t="s">
        <v>0</v>
      </c>
      <c r="J21" s="157"/>
      <c r="K21" s="154" t="s">
        <v>0</v>
      </c>
      <c r="L21" s="105"/>
      <c r="M21" s="215" t="s">
        <v>0</v>
      </c>
      <c r="N21" s="159"/>
      <c r="O21" s="214" t="s">
        <v>0</v>
      </c>
      <c r="P21" s="2"/>
    </row>
    <row r="22" spans="1:16" s="23" customFormat="1" ht="12">
      <c r="A22" s="68" t="s">
        <v>31</v>
      </c>
      <c r="B22" s="92">
        <v>34</v>
      </c>
      <c r="C22" s="93"/>
      <c r="D22" s="34"/>
      <c r="E22" s="158">
        <v>0.233859</v>
      </c>
      <c r="F22" s="157"/>
      <c r="G22" s="154">
        <v>0.182338</v>
      </c>
      <c r="H22" s="157"/>
      <c r="I22" s="158">
        <v>0.163857</v>
      </c>
      <c r="J22" s="157"/>
      <c r="K22" s="154">
        <v>0.134107</v>
      </c>
      <c r="L22" s="105"/>
      <c r="M22" s="215">
        <v>0.062316</v>
      </c>
      <c r="N22" s="159"/>
      <c r="O22" s="214">
        <v>0.054965</v>
      </c>
      <c r="P22" s="2"/>
    </row>
    <row r="23" spans="1:16" s="23" customFormat="1" ht="12">
      <c r="A23" s="68" t="s">
        <v>37</v>
      </c>
      <c r="B23" s="92">
        <v>35</v>
      </c>
      <c r="C23" s="93"/>
      <c r="D23" s="34"/>
      <c r="E23" s="158">
        <v>0.208074</v>
      </c>
      <c r="F23" s="157"/>
      <c r="G23" s="154">
        <v>0.162233</v>
      </c>
      <c r="H23" s="157"/>
      <c r="I23" s="158">
        <v>0.171198</v>
      </c>
      <c r="J23" s="157"/>
      <c r="K23" s="154">
        <v>0.140116</v>
      </c>
      <c r="L23" s="105"/>
      <c r="M23" s="215">
        <v>0.117705</v>
      </c>
      <c r="N23" s="159"/>
      <c r="O23" s="214">
        <v>0.10382</v>
      </c>
      <c r="P23" s="2"/>
    </row>
    <row r="24" spans="1:16" s="23" customFormat="1" ht="12">
      <c r="A24" s="68" t="s">
        <v>245</v>
      </c>
      <c r="B24" s="92">
        <v>36</v>
      </c>
      <c r="C24" s="93"/>
      <c r="D24" s="34"/>
      <c r="E24" s="158">
        <v>0.292379</v>
      </c>
      <c r="F24" s="157"/>
      <c r="G24" s="154">
        <v>0.227965</v>
      </c>
      <c r="H24" s="156"/>
      <c r="I24" s="158">
        <v>0.237486</v>
      </c>
      <c r="J24" s="157"/>
      <c r="K24" s="154">
        <v>0.194368</v>
      </c>
      <c r="L24" s="105"/>
      <c r="M24" s="215">
        <v>0.157861</v>
      </c>
      <c r="N24" s="159"/>
      <c r="O24" s="214">
        <v>0.139239</v>
      </c>
      <c r="P24" s="2"/>
    </row>
    <row r="25" spans="1:16" s="23" customFormat="1" ht="12">
      <c r="A25" s="68" t="s">
        <v>34</v>
      </c>
      <c r="B25" s="92">
        <v>37</v>
      </c>
      <c r="C25" s="93"/>
      <c r="D25" s="34"/>
      <c r="E25" s="158">
        <v>0.025015</v>
      </c>
      <c r="F25" s="157"/>
      <c r="G25" s="154">
        <v>0.019504</v>
      </c>
      <c r="H25" s="156"/>
      <c r="I25" s="158">
        <v>0.014807</v>
      </c>
      <c r="J25" s="157"/>
      <c r="K25" s="154">
        <v>0.012119</v>
      </c>
      <c r="L25" s="105"/>
      <c r="M25" s="215" t="s">
        <v>0</v>
      </c>
      <c r="N25" s="159"/>
      <c r="O25" s="214" t="s">
        <v>0</v>
      </c>
      <c r="P25" s="2"/>
    </row>
    <row r="26" spans="1:16" s="23" customFormat="1" ht="12">
      <c r="A26" s="68" t="s">
        <v>20</v>
      </c>
      <c r="B26" s="92">
        <v>38</v>
      </c>
      <c r="C26" s="93"/>
      <c r="D26" s="34"/>
      <c r="E26" s="158">
        <v>0.01839</v>
      </c>
      <c r="F26" s="157"/>
      <c r="G26" s="154">
        <v>0.014339</v>
      </c>
      <c r="H26" s="157"/>
      <c r="I26" s="158">
        <v>0.010886</v>
      </c>
      <c r="J26" s="157"/>
      <c r="K26" s="154">
        <v>0.00891</v>
      </c>
      <c r="L26" s="105"/>
      <c r="M26" s="215" t="s">
        <v>0</v>
      </c>
      <c r="N26" s="159"/>
      <c r="O26" s="214" t="s">
        <v>0</v>
      </c>
      <c r="P26" s="2"/>
    </row>
    <row r="27" spans="1:16" s="23" customFormat="1" ht="12">
      <c r="A27" s="68" t="s">
        <v>99</v>
      </c>
      <c r="B27" s="92">
        <v>39</v>
      </c>
      <c r="C27" s="93"/>
      <c r="D27" s="34"/>
      <c r="E27" s="158">
        <v>0.003212</v>
      </c>
      <c r="F27" s="157"/>
      <c r="G27" s="154">
        <v>0.002504</v>
      </c>
      <c r="H27" s="156"/>
      <c r="I27" s="158">
        <v>0.001901</v>
      </c>
      <c r="J27" s="157"/>
      <c r="K27" s="154">
        <v>0.001556</v>
      </c>
      <c r="L27" s="105"/>
      <c r="M27" s="215" t="s">
        <v>0</v>
      </c>
      <c r="N27" s="159"/>
      <c r="O27" s="214" t="s">
        <v>0</v>
      </c>
      <c r="P27" s="2"/>
    </row>
    <row r="28" spans="1:16" s="23" customFormat="1" ht="12">
      <c r="A28" s="68" t="s">
        <v>241</v>
      </c>
      <c r="B28" s="92">
        <v>42</v>
      </c>
      <c r="C28" s="93"/>
      <c r="D28" s="34"/>
      <c r="E28" s="158">
        <v>0.016894</v>
      </c>
      <c r="F28" s="157"/>
      <c r="G28" s="154">
        <v>0.013172</v>
      </c>
      <c r="H28" s="156"/>
      <c r="I28" s="158">
        <v>0.01</v>
      </c>
      <c r="J28" s="157"/>
      <c r="K28" s="154">
        <v>0.008184</v>
      </c>
      <c r="L28" s="105"/>
      <c r="M28" s="215" t="s">
        <v>0</v>
      </c>
      <c r="N28" s="159"/>
      <c r="O28" s="214" t="s">
        <v>0</v>
      </c>
      <c r="P28" s="2"/>
    </row>
    <row r="29" spans="1:16" s="23" customFormat="1" ht="12">
      <c r="A29" s="68" t="s">
        <v>52</v>
      </c>
      <c r="B29" s="92">
        <v>43</v>
      </c>
      <c r="C29" s="93"/>
      <c r="D29" s="34"/>
      <c r="E29" s="158">
        <v>0.071751</v>
      </c>
      <c r="F29" s="157"/>
      <c r="G29" s="154">
        <v>0.055944</v>
      </c>
      <c r="H29" s="157"/>
      <c r="I29" s="158">
        <v>0.044767</v>
      </c>
      <c r="J29" s="157"/>
      <c r="K29" s="154">
        <v>0.036639</v>
      </c>
      <c r="L29" s="105"/>
      <c r="M29" s="215">
        <v>0.005625</v>
      </c>
      <c r="N29" s="159"/>
      <c r="O29" s="214">
        <v>0.004961</v>
      </c>
      <c r="P29" s="2"/>
    </row>
    <row r="30" spans="1:16" s="23" customFormat="1" ht="12">
      <c r="A30" s="68" t="s">
        <v>102</v>
      </c>
      <c r="B30" s="92">
        <v>44</v>
      </c>
      <c r="C30" s="93"/>
      <c r="D30" s="34"/>
      <c r="E30" s="158">
        <v>0.00311</v>
      </c>
      <c r="F30" s="157"/>
      <c r="G30" s="154">
        <v>0.002425</v>
      </c>
      <c r="H30" s="157"/>
      <c r="I30" s="158">
        <v>0.001841</v>
      </c>
      <c r="J30" s="157"/>
      <c r="K30" s="154">
        <v>0.001507</v>
      </c>
      <c r="L30" s="105"/>
      <c r="M30" s="215" t="s">
        <v>0</v>
      </c>
      <c r="N30" s="159"/>
      <c r="O30" s="214" t="s">
        <v>0</v>
      </c>
      <c r="P30" s="2"/>
    </row>
    <row r="31" spans="1:16" s="23" customFormat="1" ht="12">
      <c r="A31" s="68" t="s">
        <v>668</v>
      </c>
      <c r="B31" s="92">
        <v>45</v>
      </c>
      <c r="C31" s="93"/>
      <c r="D31" s="34"/>
      <c r="E31" s="158">
        <v>0.139449</v>
      </c>
      <c r="F31" s="157"/>
      <c r="G31" s="154">
        <v>0.108727</v>
      </c>
      <c r="H31" s="156"/>
      <c r="I31" s="158">
        <v>0.104699</v>
      </c>
      <c r="J31" s="157"/>
      <c r="K31" s="154">
        <v>0.08569</v>
      </c>
      <c r="L31" s="105"/>
      <c r="M31" s="215">
        <v>0.054291</v>
      </c>
      <c r="N31" s="159"/>
      <c r="O31" s="214">
        <v>0.047886</v>
      </c>
      <c r="P31" s="2"/>
    </row>
    <row r="32" spans="1:16" s="23" customFormat="1" ht="12">
      <c r="A32" s="68" t="s">
        <v>59</v>
      </c>
      <c r="B32" s="92">
        <v>46</v>
      </c>
      <c r="C32" s="93">
        <v>490</v>
      </c>
      <c r="D32" s="34"/>
      <c r="E32" s="158" t="s">
        <v>0</v>
      </c>
      <c r="F32" s="157"/>
      <c r="G32" s="154" t="s">
        <v>0</v>
      </c>
      <c r="H32" s="157"/>
      <c r="I32" s="158" t="s">
        <v>0</v>
      </c>
      <c r="J32" s="157"/>
      <c r="K32" s="154" t="s">
        <v>0</v>
      </c>
      <c r="L32" s="105"/>
      <c r="M32" s="215" t="s">
        <v>0</v>
      </c>
      <c r="N32" s="159"/>
      <c r="O32" s="214" t="s">
        <v>0</v>
      </c>
      <c r="P32" s="2"/>
    </row>
    <row r="33" spans="1:16" s="23" customFormat="1" ht="12">
      <c r="A33" s="68" t="s">
        <v>60</v>
      </c>
      <c r="B33" s="92">
        <v>47</v>
      </c>
      <c r="C33" s="93"/>
      <c r="D33" s="34"/>
      <c r="E33" s="158">
        <v>0.064345</v>
      </c>
      <c r="F33" s="157"/>
      <c r="G33" s="154">
        <v>0.050169</v>
      </c>
      <c r="H33" s="157"/>
      <c r="I33" s="158">
        <v>0.038088</v>
      </c>
      <c r="J33" s="157"/>
      <c r="K33" s="154">
        <v>0.031173</v>
      </c>
      <c r="L33" s="105"/>
      <c r="M33" s="215" t="s">
        <v>0</v>
      </c>
      <c r="N33" s="159"/>
      <c r="O33" s="214" t="s">
        <v>0</v>
      </c>
      <c r="P33" s="2"/>
    </row>
    <row r="34" spans="1:16" s="23" customFormat="1" ht="12">
      <c r="A34" s="68" t="s">
        <v>282</v>
      </c>
      <c r="B34" s="92">
        <v>48</v>
      </c>
      <c r="C34" s="93"/>
      <c r="D34" s="34"/>
      <c r="E34" s="158">
        <v>1.298731</v>
      </c>
      <c r="F34" s="157"/>
      <c r="G34" s="154">
        <v>1.012609</v>
      </c>
      <c r="H34" s="157"/>
      <c r="I34" s="158">
        <v>1.154602</v>
      </c>
      <c r="J34" s="157"/>
      <c r="K34" s="154">
        <v>0.944974</v>
      </c>
      <c r="L34" s="105"/>
      <c r="M34" s="215">
        <v>0.945536</v>
      </c>
      <c r="N34" s="159"/>
      <c r="O34" s="214">
        <v>0.833994</v>
      </c>
      <c r="P34" s="2"/>
    </row>
    <row r="35" spans="1:16" s="23" customFormat="1" ht="12">
      <c r="A35" s="68" t="s">
        <v>57</v>
      </c>
      <c r="B35" s="92">
        <v>49</v>
      </c>
      <c r="C35" s="93"/>
      <c r="D35" s="34"/>
      <c r="E35" s="158">
        <v>0.567803</v>
      </c>
      <c r="F35" s="157"/>
      <c r="G35" s="154">
        <v>0.442711</v>
      </c>
      <c r="H35" s="157"/>
      <c r="I35" s="158">
        <v>0.494522</v>
      </c>
      <c r="J35" s="157"/>
      <c r="K35" s="154">
        <v>0.404737</v>
      </c>
      <c r="L35" s="105"/>
      <c r="M35" s="215">
        <v>0.388225</v>
      </c>
      <c r="N35" s="159"/>
      <c r="O35" s="214">
        <v>0.342427</v>
      </c>
      <c r="P35" s="2"/>
    </row>
    <row r="36" spans="1:16" s="23" customFormat="1" ht="12">
      <c r="A36" s="68" t="s">
        <v>63</v>
      </c>
      <c r="B36" s="92">
        <v>51</v>
      </c>
      <c r="C36" s="93"/>
      <c r="D36" s="34"/>
      <c r="E36" s="158">
        <v>0.00656</v>
      </c>
      <c r="F36" s="157"/>
      <c r="G36" s="154">
        <v>0.005115</v>
      </c>
      <c r="H36" s="157"/>
      <c r="I36" s="158">
        <v>0.003883</v>
      </c>
      <c r="J36" s="157"/>
      <c r="K36" s="154">
        <v>0.003178</v>
      </c>
      <c r="L36" s="105"/>
      <c r="M36" s="215" t="s">
        <v>0</v>
      </c>
      <c r="N36" s="159"/>
      <c r="O36" s="214" t="s">
        <v>0</v>
      </c>
      <c r="P36" s="2"/>
    </row>
    <row r="37" spans="1:16" s="23" customFormat="1" ht="12">
      <c r="A37" s="68" t="s">
        <v>32</v>
      </c>
      <c r="B37" s="92">
        <v>52</v>
      </c>
      <c r="C37" s="93"/>
      <c r="D37" s="34"/>
      <c r="E37" s="158">
        <v>0.073841</v>
      </c>
      <c r="F37" s="157"/>
      <c r="G37" s="154">
        <v>0.057573</v>
      </c>
      <c r="H37" s="157"/>
      <c r="I37" s="158">
        <v>0.051923</v>
      </c>
      <c r="J37" s="157"/>
      <c r="K37" s="154">
        <v>0.042496</v>
      </c>
      <c r="L37" s="105"/>
      <c r="M37" s="215">
        <v>0.02013</v>
      </c>
      <c r="N37" s="159"/>
      <c r="O37" s="214">
        <v>0.017755</v>
      </c>
      <c r="P37" s="2"/>
    </row>
    <row r="38" spans="1:16" s="23" customFormat="1" ht="12">
      <c r="A38" s="68" t="s">
        <v>585</v>
      </c>
      <c r="B38" s="92">
        <v>53</v>
      </c>
      <c r="C38" s="93"/>
      <c r="D38" s="34"/>
      <c r="E38" s="158">
        <v>0.065947</v>
      </c>
      <c r="F38" s="157"/>
      <c r="G38" s="154">
        <v>0.051418</v>
      </c>
      <c r="H38" s="157"/>
      <c r="I38" s="158">
        <v>0.043147</v>
      </c>
      <c r="J38" s="157"/>
      <c r="K38" s="154">
        <v>0.035313</v>
      </c>
      <c r="L38" s="105"/>
      <c r="M38" s="215">
        <v>0.010072</v>
      </c>
      <c r="N38" s="159"/>
      <c r="O38" s="214">
        <v>0.008884</v>
      </c>
      <c r="P38" s="2"/>
    </row>
    <row r="39" spans="1:16" s="23" customFormat="1" ht="12">
      <c r="A39" s="68" t="s">
        <v>67</v>
      </c>
      <c r="B39" s="92">
        <v>55</v>
      </c>
      <c r="C39" s="93"/>
      <c r="D39" s="34"/>
      <c r="E39" s="158">
        <v>0.015811</v>
      </c>
      <c r="F39" s="157"/>
      <c r="G39" s="154">
        <v>0.012328</v>
      </c>
      <c r="H39" s="157"/>
      <c r="I39" s="158">
        <v>0.009359</v>
      </c>
      <c r="J39" s="157"/>
      <c r="K39" s="154">
        <v>0.00766</v>
      </c>
      <c r="L39" s="105"/>
      <c r="M39" s="215" t="s">
        <v>0</v>
      </c>
      <c r="N39" s="159"/>
      <c r="O39" s="214" t="s">
        <v>0</v>
      </c>
      <c r="P39" s="2"/>
    </row>
    <row r="40" spans="1:16" s="23" customFormat="1" ht="12">
      <c r="A40" s="68" t="s">
        <v>21</v>
      </c>
      <c r="B40" s="92">
        <v>56</v>
      </c>
      <c r="C40" s="93"/>
      <c r="D40" s="34"/>
      <c r="E40" s="158">
        <v>0.007436</v>
      </c>
      <c r="F40" s="157"/>
      <c r="G40" s="154">
        <v>0.005798</v>
      </c>
      <c r="H40" s="156"/>
      <c r="I40" s="158">
        <v>0.004402</v>
      </c>
      <c r="J40" s="157"/>
      <c r="K40" s="154">
        <v>0.003603</v>
      </c>
      <c r="L40" s="105"/>
      <c r="M40" s="215" t="s">
        <v>0</v>
      </c>
      <c r="N40" s="159"/>
      <c r="O40" s="214" t="s">
        <v>0</v>
      </c>
      <c r="P40" s="2"/>
    </row>
    <row r="41" spans="1:16" s="23" customFormat="1" ht="12">
      <c r="A41" s="68" t="s">
        <v>205</v>
      </c>
      <c r="B41" s="92">
        <v>61</v>
      </c>
      <c r="C41" s="93"/>
      <c r="D41" s="34"/>
      <c r="E41" s="158">
        <v>0.028618</v>
      </c>
      <c r="F41" s="157"/>
      <c r="G41" s="154">
        <v>0.022313</v>
      </c>
      <c r="H41" s="156"/>
      <c r="I41" s="158">
        <v>0.016939</v>
      </c>
      <c r="J41" s="157"/>
      <c r="K41" s="154">
        <v>0.013864</v>
      </c>
      <c r="L41" s="105"/>
      <c r="M41" s="215" t="s">
        <v>0</v>
      </c>
      <c r="N41" s="159"/>
      <c r="O41" s="214" t="s">
        <v>0</v>
      </c>
      <c r="P41" s="2"/>
    </row>
    <row r="42" spans="1:16" s="23" customFormat="1" ht="12">
      <c r="A42" s="68" t="s">
        <v>669</v>
      </c>
      <c r="B42" s="92">
        <v>62</v>
      </c>
      <c r="C42" s="93"/>
      <c r="D42" s="34"/>
      <c r="E42" s="158">
        <v>0.053931</v>
      </c>
      <c r="F42" s="157"/>
      <c r="G42" s="154">
        <v>0.04205</v>
      </c>
      <c r="H42" s="156"/>
      <c r="I42" s="158">
        <v>0.053935</v>
      </c>
      <c r="J42" s="157"/>
      <c r="K42" s="154">
        <v>0.044143</v>
      </c>
      <c r="L42" s="105"/>
      <c r="M42" s="215">
        <v>0.05394</v>
      </c>
      <c r="N42" s="159"/>
      <c r="O42" s="214">
        <v>0.047577</v>
      </c>
      <c r="P42" s="2"/>
    </row>
    <row r="43" spans="1:16" s="23" customFormat="1" ht="12">
      <c r="A43" s="68" t="s">
        <v>72</v>
      </c>
      <c r="B43" s="92">
        <v>64</v>
      </c>
      <c r="C43" s="93"/>
      <c r="D43" s="34"/>
      <c r="E43" s="158">
        <v>1.018063</v>
      </c>
      <c r="F43" s="157"/>
      <c r="G43" s="154">
        <v>0.793774</v>
      </c>
      <c r="H43" s="156"/>
      <c r="I43" s="158">
        <v>0.88141</v>
      </c>
      <c r="J43" s="157"/>
      <c r="K43" s="154">
        <v>0.721382</v>
      </c>
      <c r="L43" s="105"/>
      <c r="M43" s="215">
        <v>0.683188</v>
      </c>
      <c r="N43" s="159"/>
      <c r="O43" s="214">
        <v>0.602595</v>
      </c>
      <c r="P43" s="2"/>
    </row>
    <row r="44" spans="1:16" s="23" customFormat="1" ht="12">
      <c r="A44" s="68" t="s">
        <v>283</v>
      </c>
      <c r="B44" s="92">
        <v>65</v>
      </c>
      <c r="C44" s="93"/>
      <c r="D44" s="34"/>
      <c r="E44" s="158">
        <v>0.291836</v>
      </c>
      <c r="F44" s="157"/>
      <c r="G44" s="154">
        <v>0.227542</v>
      </c>
      <c r="H44" s="156"/>
      <c r="I44" s="158">
        <v>0.234776</v>
      </c>
      <c r="J44" s="157"/>
      <c r="K44" s="154">
        <v>0.19215</v>
      </c>
      <c r="L44" s="105"/>
      <c r="M44" s="215">
        <v>0.152008</v>
      </c>
      <c r="N44" s="159"/>
      <c r="O44" s="214">
        <v>0.134076</v>
      </c>
      <c r="P44" s="2"/>
    </row>
    <row r="45" spans="1:16" s="23" customFormat="1" ht="12">
      <c r="A45" s="68" t="s">
        <v>73</v>
      </c>
      <c r="B45" s="92">
        <v>66</v>
      </c>
      <c r="C45" s="93"/>
      <c r="D45" s="34"/>
      <c r="E45" s="158">
        <v>0.017357</v>
      </c>
      <c r="F45" s="157"/>
      <c r="G45" s="154">
        <v>0.013533</v>
      </c>
      <c r="H45" s="157"/>
      <c r="I45" s="158">
        <v>0.010274</v>
      </c>
      <c r="J45" s="157"/>
      <c r="K45" s="154">
        <v>0.008409</v>
      </c>
      <c r="L45" s="105"/>
      <c r="M45" s="215" t="s">
        <v>0</v>
      </c>
      <c r="N45" s="159"/>
      <c r="O45" s="214" t="s">
        <v>0</v>
      </c>
      <c r="P45" s="2"/>
    </row>
    <row r="46" spans="1:16" s="23" customFormat="1" ht="12">
      <c r="A46" s="68" t="s">
        <v>786</v>
      </c>
      <c r="B46" s="92">
        <v>67</v>
      </c>
      <c r="C46" s="93"/>
      <c r="D46" s="34"/>
      <c r="E46" s="158">
        <v>0.000834</v>
      </c>
      <c r="F46" s="157"/>
      <c r="G46" s="154">
        <v>0.00065</v>
      </c>
      <c r="H46" s="156"/>
      <c r="I46" s="158">
        <v>0.000494</v>
      </c>
      <c r="J46" s="157"/>
      <c r="K46" s="154">
        <v>0.000404</v>
      </c>
      <c r="L46" s="105"/>
      <c r="M46" s="215" t="s">
        <v>0</v>
      </c>
      <c r="N46" s="159"/>
      <c r="O46" s="214" t="s">
        <v>0</v>
      </c>
      <c r="P46" s="2"/>
    </row>
    <row r="47" spans="1:16" s="23" customFormat="1" ht="12">
      <c r="A47" s="68" t="s">
        <v>251</v>
      </c>
      <c r="B47" s="92">
        <v>69</v>
      </c>
      <c r="C47" s="93"/>
      <c r="D47" s="34"/>
      <c r="E47" s="158">
        <v>0.006087</v>
      </c>
      <c r="F47" s="157"/>
      <c r="G47" s="154">
        <v>0.004746</v>
      </c>
      <c r="H47" s="156"/>
      <c r="I47" s="158">
        <v>0.005947</v>
      </c>
      <c r="J47" s="157"/>
      <c r="K47" s="154">
        <v>0.004867</v>
      </c>
      <c r="L47" s="105"/>
      <c r="M47" s="215">
        <v>0.006089</v>
      </c>
      <c r="N47" s="159"/>
      <c r="O47" s="214">
        <v>0.005371</v>
      </c>
      <c r="P47" s="2"/>
    </row>
    <row r="48" spans="1:16" s="23" customFormat="1" ht="12">
      <c r="A48" s="68" t="s">
        <v>670</v>
      </c>
      <c r="B48" s="92">
        <v>71</v>
      </c>
      <c r="C48" s="93"/>
      <c r="D48" s="34"/>
      <c r="E48" s="158">
        <v>0.007085</v>
      </c>
      <c r="F48" s="157"/>
      <c r="G48" s="154">
        <v>0.005524</v>
      </c>
      <c r="H48" s="156"/>
      <c r="I48" s="158">
        <v>0.004193</v>
      </c>
      <c r="J48" s="157"/>
      <c r="K48" s="154">
        <v>0.003432</v>
      </c>
      <c r="L48" s="105"/>
      <c r="M48" s="215" t="s">
        <v>0</v>
      </c>
      <c r="N48" s="159"/>
      <c r="O48" s="214" t="s">
        <v>0</v>
      </c>
      <c r="P48" s="2"/>
    </row>
    <row r="49" spans="1:16" s="23" customFormat="1" ht="12">
      <c r="A49" s="68" t="s">
        <v>77</v>
      </c>
      <c r="B49" s="92">
        <v>72</v>
      </c>
      <c r="C49" s="93"/>
      <c r="D49" s="34"/>
      <c r="E49" s="158">
        <v>4.475235</v>
      </c>
      <c r="F49" s="157"/>
      <c r="G49" s="154">
        <v>3.4893</v>
      </c>
      <c r="H49" s="156"/>
      <c r="I49" s="158">
        <v>4.050376</v>
      </c>
      <c r="J49" s="157"/>
      <c r="K49" s="154">
        <v>3.314996</v>
      </c>
      <c r="L49" s="105"/>
      <c r="M49" s="215">
        <v>3.434098</v>
      </c>
      <c r="N49" s="159"/>
      <c r="O49" s="214">
        <v>3.028989</v>
      </c>
      <c r="P49" s="2"/>
    </row>
    <row r="50" spans="1:16" s="23" customFormat="1" ht="12">
      <c r="A50" s="68" t="s">
        <v>103</v>
      </c>
      <c r="B50" s="92">
        <v>73</v>
      </c>
      <c r="C50" s="93"/>
      <c r="D50" s="34"/>
      <c r="E50" s="158">
        <v>0.004236</v>
      </c>
      <c r="F50" s="157"/>
      <c r="G50" s="154">
        <v>0.003303</v>
      </c>
      <c r="H50" s="157"/>
      <c r="I50" s="158">
        <v>0.00384</v>
      </c>
      <c r="J50" s="157"/>
      <c r="K50" s="154">
        <v>0.003143</v>
      </c>
      <c r="L50" s="105"/>
      <c r="M50" s="215">
        <v>0.003266</v>
      </c>
      <c r="N50" s="159"/>
      <c r="O50" s="214">
        <v>0.002881</v>
      </c>
      <c r="P50" s="2"/>
    </row>
    <row r="51" spans="1:16" s="23" customFormat="1" ht="12">
      <c r="A51" s="68" t="s">
        <v>628</v>
      </c>
      <c r="B51" s="92">
        <v>74</v>
      </c>
      <c r="C51" s="93" t="s">
        <v>0</v>
      </c>
      <c r="D51" s="34"/>
      <c r="E51" s="158">
        <v>0.023808</v>
      </c>
      <c r="F51" s="157"/>
      <c r="G51" s="154">
        <v>0.018563</v>
      </c>
      <c r="H51" s="156"/>
      <c r="I51" s="158">
        <v>0.017915</v>
      </c>
      <c r="J51" s="157"/>
      <c r="K51" s="154">
        <v>0.014662</v>
      </c>
      <c r="L51" s="105"/>
      <c r="M51" s="215">
        <v>0.009368</v>
      </c>
      <c r="N51" s="159"/>
      <c r="O51" s="214">
        <v>0.008263</v>
      </c>
      <c r="P51" s="2"/>
    </row>
    <row r="52" spans="1:16" s="23" customFormat="1" ht="12">
      <c r="A52" s="68" t="s">
        <v>33</v>
      </c>
      <c r="B52" s="92">
        <v>76</v>
      </c>
      <c r="C52" s="93"/>
      <c r="D52" s="34"/>
      <c r="E52" s="158">
        <v>0.667495</v>
      </c>
      <c r="F52" s="157"/>
      <c r="G52" s="154">
        <v>0.52044</v>
      </c>
      <c r="H52" s="156"/>
      <c r="I52" s="158">
        <v>0.577454</v>
      </c>
      <c r="J52" s="157"/>
      <c r="K52" s="154">
        <v>0.472612</v>
      </c>
      <c r="L52" s="105"/>
      <c r="M52" s="215">
        <v>0.446846</v>
      </c>
      <c r="N52" s="159"/>
      <c r="O52" s="214">
        <v>0.394133</v>
      </c>
      <c r="P52" s="2"/>
    </row>
    <row r="53" spans="1:16" s="23" customFormat="1" ht="12">
      <c r="A53" s="68" t="s">
        <v>91</v>
      </c>
      <c r="B53" s="92">
        <v>78</v>
      </c>
      <c r="C53" s="93">
        <v>490</v>
      </c>
      <c r="D53" s="34"/>
      <c r="E53" s="158" t="s">
        <v>0</v>
      </c>
      <c r="F53" s="157"/>
      <c r="G53" s="154" t="s">
        <v>0</v>
      </c>
      <c r="H53" s="156"/>
      <c r="I53" s="158" t="s">
        <v>0</v>
      </c>
      <c r="J53" s="157"/>
      <c r="K53" s="154" t="s">
        <v>0</v>
      </c>
      <c r="L53" s="105"/>
      <c r="M53" s="215" t="s">
        <v>0</v>
      </c>
      <c r="N53" s="159"/>
      <c r="O53" s="214" t="s">
        <v>0</v>
      </c>
      <c r="P53" s="2"/>
    </row>
    <row r="54" spans="1:16" s="23" customFormat="1" ht="12">
      <c r="A54" s="68" t="s">
        <v>671</v>
      </c>
      <c r="B54" s="92">
        <v>79</v>
      </c>
      <c r="C54" s="93"/>
      <c r="D54" s="34"/>
      <c r="E54" s="158">
        <v>0.016108</v>
      </c>
      <c r="F54" s="157"/>
      <c r="G54" s="154">
        <v>0.012559</v>
      </c>
      <c r="H54" s="157"/>
      <c r="I54" s="158">
        <v>0.013777</v>
      </c>
      <c r="J54" s="157"/>
      <c r="K54" s="154">
        <v>0.011276</v>
      </c>
      <c r="L54" s="105"/>
      <c r="M54" s="215">
        <v>0.010396</v>
      </c>
      <c r="N54" s="159"/>
      <c r="O54" s="214">
        <v>0.00917</v>
      </c>
      <c r="P54" s="2"/>
    </row>
    <row r="55" spans="1:16" s="23" customFormat="1" ht="12">
      <c r="A55" s="68" t="s">
        <v>22</v>
      </c>
      <c r="B55" s="92">
        <v>81</v>
      </c>
      <c r="C55" s="93"/>
      <c r="D55" s="34"/>
      <c r="E55" s="158">
        <v>0.001847</v>
      </c>
      <c r="F55" s="157"/>
      <c r="G55" s="154">
        <v>0.00144</v>
      </c>
      <c r="H55" s="156"/>
      <c r="I55" s="158">
        <v>0.001094</v>
      </c>
      <c r="J55" s="157"/>
      <c r="K55" s="154">
        <v>0.000895</v>
      </c>
      <c r="L55" s="105"/>
      <c r="M55" s="215" t="s">
        <v>0</v>
      </c>
      <c r="N55" s="159"/>
      <c r="O55" s="214" t="s">
        <v>0</v>
      </c>
      <c r="P55" s="2"/>
    </row>
    <row r="56" spans="1:16" s="23" customFormat="1" ht="12">
      <c r="A56" s="68" t="s">
        <v>246</v>
      </c>
      <c r="B56" s="92">
        <v>82</v>
      </c>
      <c r="C56" s="93"/>
      <c r="D56" s="34"/>
      <c r="E56" s="158">
        <v>0.493362</v>
      </c>
      <c r="F56" s="157"/>
      <c r="G56" s="154">
        <v>0.38467</v>
      </c>
      <c r="H56" s="157"/>
      <c r="I56" s="158">
        <v>0.40958</v>
      </c>
      <c r="J56" s="157"/>
      <c r="K56" s="154">
        <v>0.335217</v>
      </c>
      <c r="L56" s="105"/>
      <c r="M56" s="215">
        <v>0.28805</v>
      </c>
      <c r="N56" s="159"/>
      <c r="O56" s="214">
        <v>0.25407</v>
      </c>
      <c r="P56" s="2"/>
    </row>
    <row r="57" spans="1:16" s="23" customFormat="1" ht="12">
      <c r="A57" s="68" t="s">
        <v>253</v>
      </c>
      <c r="B57" s="92">
        <v>86</v>
      </c>
      <c r="C57" s="93"/>
      <c r="D57" s="34"/>
      <c r="E57" s="158">
        <v>1.018306</v>
      </c>
      <c r="F57" s="157"/>
      <c r="G57" s="154">
        <v>0.793964</v>
      </c>
      <c r="H57" s="156"/>
      <c r="I57" s="158">
        <v>1.004709</v>
      </c>
      <c r="J57" s="157"/>
      <c r="K57" s="154">
        <v>0.822295</v>
      </c>
      <c r="L57" s="105"/>
      <c r="M57" s="215">
        <v>0.984986</v>
      </c>
      <c r="N57" s="159"/>
      <c r="O57" s="214">
        <v>0.86879</v>
      </c>
      <c r="P57" s="2"/>
    </row>
    <row r="58" spans="1:16" s="23" customFormat="1" ht="12">
      <c r="A58" s="68" t="s">
        <v>75</v>
      </c>
      <c r="B58" s="92">
        <v>88</v>
      </c>
      <c r="C58" s="93"/>
      <c r="D58" s="34"/>
      <c r="E58" s="158">
        <v>0.136988</v>
      </c>
      <c r="F58" s="157"/>
      <c r="G58" s="154">
        <v>0.106808</v>
      </c>
      <c r="H58" s="156"/>
      <c r="I58" s="158">
        <v>0.094884</v>
      </c>
      <c r="J58" s="157"/>
      <c r="K58" s="154">
        <v>0.077657</v>
      </c>
      <c r="L58" s="105"/>
      <c r="M58" s="215">
        <v>0.033811</v>
      </c>
      <c r="N58" s="159"/>
      <c r="O58" s="214">
        <v>0.029822</v>
      </c>
      <c r="P58" s="2"/>
    </row>
    <row r="59" spans="1:16" s="23" customFormat="1" ht="12">
      <c r="A59" s="68" t="s">
        <v>672</v>
      </c>
      <c r="B59" s="92">
        <v>89</v>
      </c>
      <c r="C59" s="93"/>
      <c r="D59" s="34"/>
      <c r="E59" s="158">
        <v>0.013167</v>
      </c>
      <c r="F59" s="157"/>
      <c r="G59" s="154">
        <v>0.010266</v>
      </c>
      <c r="H59" s="156"/>
      <c r="I59" s="158">
        <v>0.007794</v>
      </c>
      <c r="J59" s="157"/>
      <c r="K59" s="154">
        <v>0.006379</v>
      </c>
      <c r="L59" s="105"/>
      <c r="M59" s="215" t="s">
        <v>0</v>
      </c>
      <c r="N59" s="159"/>
      <c r="O59" s="214" t="s">
        <v>0</v>
      </c>
      <c r="P59" s="2"/>
    </row>
    <row r="60" spans="1:16" s="23" customFormat="1" ht="12">
      <c r="A60" s="68" t="s">
        <v>673</v>
      </c>
      <c r="B60" s="92">
        <v>92</v>
      </c>
      <c r="C60" s="93"/>
      <c r="D60" s="34"/>
      <c r="E60" s="158">
        <v>0.049147</v>
      </c>
      <c r="F60" s="157"/>
      <c r="G60" s="154">
        <v>0.038319</v>
      </c>
      <c r="H60" s="156"/>
      <c r="I60" s="158">
        <v>0.03186</v>
      </c>
      <c r="J60" s="157"/>
      <c r="K60" s="154">
        <v>0.026076</v>
      </c>
      <c r="L60" s="105"/>
      <c r="M60" s="215">
        <v>0.006783</v>
      </c>
      <c r="N60" s="159"/>
      <c r="O60" s="214">
        <v>0.005983</v>
      </c>
      <c r="P60" s="2"/>
    </row>
    <row r="61" spans="1:16" s="23" customFormat="1" ht="12">
      <c r="A61" s="68" t="s">
        <v>281</v>
      </c>
      <c r="B61" s="92">
        <v>93</v>
      </c>
      <c r="C61" s="93"/>
      <c r="D61" s="34"/>
      <c r="E61" s="158">
        <v>1.053787</v>
      </c>
      <c r="F61" s="157"/>
      <c r="G61" s="154">
        <v>0.821628</v>
      </c>
      <c r="H61" s="156"/>
      <c r="I61" s="158">
        <v>0.936842</v>
      </c>
      <c r="J61" s="157"/>
      <c r="K61" s="154">
        <v>0.76675</v>
      </c>
      <c r="L61" s="105"/>
      <c r="M61" s="215">
        <v>0.767205</v>
      </c>
      <c r="N61" s="159"/>
      <c r="O61" s="214">
        <v>0.6767</v>
      </c>
      <c r="P61" s="2"/>
    </row>
    <row r="62" spans="1:16" s="23" customFormat="1" ht="12">
      <c r="A62" s="68" t="s">
        <v>116</v>
      </c>
      <c r="B62" s="92">
        <v>94</v>
      </c>
      <c r="C62" s="93"/>
      <c r="D62" s="34"/>
      <c r="E62" s="158">
        <v>0.013342</v>
      </c>
      <c r="F62" s="157"/>
      <c r="G62" s="154">
        <v>0.010403</v>
      </c>
      <c r="H62" s="156"/>
      <c r="I62" s="158">
        <v>0.007898</v>
      </c>
      <c r="J62" s="157"/>
      <c r="K62" s="154">
        <v>0.006464</v>
      </c>
      <c r="L62" s="105"/>
      <c r="M62" s="215" t="s">
        <v>0</v>
      </c>
      <c r="N62" s="159"/>
      <c r="O62" s="214" t="s">
        <v>0</v>
      </c>
      <c r="P62" s="2"/>
    </row>
    <row r="63" spans="1:16" s="23" customFormat="1" ht="12">
      <c r="A63" s="68" t="s">
        <v>117</v>
      </c>
      <c r="B63" s="92">
        <v>96</v>
      </c>
      <c r="C63" s="93"/>
      <c r="D63" s="34"/>
      <c r="E63" s="158">
        <v>0.038887</v>
      </c>
      <c r="F63" s="157"/>
      <c r="G63" s="154">
        <v>0.03032</v>
      </c>
      <c r="H63" s="157"/>
      <c r="I63" s="158">
        <v>0.023019</v>
      </c>
      <c r="J63" s="157"/>
      <c r="K63" s="154">
        <v>0.01884</v>
      </c>
      <c r="L63" s="105"/>
      <c r="M63" s="215" t="s">
        <v>0</v>
      </c>
      <c r="N63" s="159"/>
      <c r="O63" s="214" t="s">
        <v>0</v>
      </c>
      <c r="P63" s="2"/>
    </row>
    <row r="64" spans="1:16" s="23" customFormat="1" ht="12">
      <c r="A64" s="68" t="s">
        <v>252</v>
      </c>
      <c r="B64" s="92">
        <v>97</v>
      </c>
      <c r="C64" s="93"/>
      <c r="D64" s="34"/>
      <c r="E64" s="158">
        <v>0.020064</v>
      </c>
      <c r="F64" s="157"/>
      <c r="G64" s="154">
        <v>0.015644</v>
      </c>
      <c r="H64" s="156"/>
      <c r="I64" s="158">
        <v>0.011877</v>
      </c>
      <c r="J64" s="157"/>
      <c r="K64" s="154">
        <v>0.009721</v>
      </c>
      <c r="L64" s="105"/>
      <c r="M64" s="215" t="s">
        <v>0</v>
      </c>
      <c r="N64" s="159"/>
      <c r="O64" s="214" t="s">
        <v>0</v>
      </c>
      <c r="P64" s="2"/>
    </row>
    <row r="65" spans="1:16" s="23" customFormat="1" ht="12">
      <c r="A65" s="68" t="s">
        <v>199</v>
      </c>
      <c r="B65" s="92">
        <v>101</v>
      </c>
      <c r="C65" s="93"/>
      <c r="D65" s="34"/>
      <c r="E65" s="158">
        <v>0.001445</v>
      </c>
      <c r="F65" s="157"/>
      <c r="G65" s="154">
        <v>0.001127</v>
      </c>
      <c r="H65" s="156"/>
      <c r="I65" s="158">
        <v>0.000855</v>
      </c>
      <c r="J65" s="157"/>
      <c r="K65" s="154">
        <v>0.0007</v>
      </c>
      <c r="L65" s="105"/>
      <c r="M65" s="215" t="s">
        <v>0</v>
      </c>
      <c r="N65" s="159"/>
      <c r="O65" s="214" t="s">
        <v>0</v>
      </c>
      <c r="P65" s="2"/>
    </row>
    <row r="66" spans="1:16" s="23" customFormat="1" ht="12">
      <c r="A66" s="68" t="s">
        <v>200</v>
      </c>
      <c r="B66" s="92">
        <v>103</v>
      </c>
      <c r="C66" s="93"/>
      <c r="D66" s="34"/>
      <c r="E66" s="158">
        <v>0.002956</v>
      </c>
      <c r="F66" s="157"/>
      <c r="G66" s="154">
        <v>0.002305</v>
      </c>
      <c r="H66" s="156"/>
      <c r="I66" s="158">
        <v>0.00175</v>
      </c>
      <c r="J66" s="157"/>
      <c r="K66" s="154">
        <v>0.001432</v>
      </c>
      <c r="L66" s="105"/>
      <c r="M66" s="215" t="s">
        <v>0</v>
      </c>
      <c r="N66" s="159"/>
      <c r="O66" s="214" t="s">
        <v>0</v>
      </c>
      <c r="P66" s="2"/>
    </row>
    <row r="67" spans="1:16" s="23" customFormat="1" ht="12">
      <c r="A67" s="68" t="s">
        <v>571</v>
      </c>
      <c r="B67" s="92">
        <v>105</v>
      </c>
      <c r="C67" s="93"/>
      <c r="D67" s="34"/>
      <c r="E67" s="158">
        <v>0.010545</v>
      </c>
      <c r="F67" s="157"/>
      <c r="G67" s="154">
        <v>0.008222</v>
      </c>
      <c r="H67" s="156"/>
      <c r="I67" s="158">
        <v>0.006242</v>
      </c>
      <c r="J67" s="157"/>
      <c r="K67" s="154">
        <v>0.005109</v>
      </c>
      <c r="L67" s="105"/>
      <c r="M67" s="215" t="s">
        <v>0</v>
      </c>
      <c r="N67" s="159"/>
      <c r="O67" s="214" t="s">
        <v>0</v>
      </c>
      <c r="P67" s="2"/>
    </row>
    <row r="68" spans="1:16" s="23" customFormat="1" ht="12">
      <c r="A68" s="68" t="s">
        <v>25</v>
      </c>
      <c r="B68" s="92">
        <v>107</v>
      </c>
      <c r="C68" s="93"/>
      <c r="D68" s="34"/>
      <c r="E68" s="158">
        <v>0.034626</v>
      </c>
      <c r="F68" s="157"/>
      <c r="G68" s="154">
        <v>0.026998</v>
      </c>
      <c r="H68" s="157"/>
      <c r="I68" s="158">
        <v>0.020496</v>
      </c>
      <c r="J68" s="157"/>
      <c r="K68" s="154">
        <v>0.016775</v>
      </c>
      <c r="L68" s="105"/>
      <c r="M68" s="232" t="s">
        <v>0</v>
      </c>
      <c r="N68" s="50"/>
      <c r="O68" s="233" t="s">
        <v>0</v>
      </c>
      <c r="P68" s="2"/>
    </row>
    <row r="69" spans="1:16" s="23" customFormat="1" ht="12">
      <c r="A69" s="68" t="s">
        <v>56</v>
      </c>
      <c r="B69" s="92">
        <v>119</v>
      </c>
      <c r="C69" s="93"/>
      <c r="D69" s="34"/>
      <c r="E69" s="158">
        <v>0.001919</v>
      </c>
      <c r="F69" s="157"/>
      <c r="G69" s="154">
        <v>0.001496</v>
      </c>
      <c r="H69" s="156"/>
      <c r="I69" s="158">
        <v>0.001136</v>
      </c>
      <c r="J69" s="157"/>
      <c r="K69" s="154">
        <v>0.00093</v>
      </c>
      <c r="L69" s="105"/>
      <c r="M69" s="215" t="s">
        <v>0</v>
      </c>
      <c r="N69" s="159"/>
      <c r="O69" s="214" t="s">
        <v>0</v>
      </c>
      <c r="P69" s="2"/>
    </row>
    <row r="70" spans="1:16" s="23" customFormat="1" ht="12">
      <c r="A70" s="68" t="s">
        <v>64</v>
      </c>
      <c r="B70" s="92">
        <v>122</v>
      </c>
      <c r="C70" s="93"/>
      <c r="D70" s="34"/>
      <c r="E70" s="158">
        <v>0.007127</v>
      </c>
      <c r="F70" s="157"/>
      <c r="G70" s="154">
        <v>0.005557</v>
      </c>
      <c r="H70" s="156"/>
      <c r="I70" s="158">
        <v>0.004219</v>
      </c>
      <c r="J70" s="157"/>
      <c r="K70" s="154">
        <v>0.003453</v>
      </c>
      <c r="L70" s="105"/>
      <c r="M70" s="215" t="s">
        <v>0</v>
      </c>
      <c r="N70" s="159"/>
      <c r="O70" s="214" t="s">
        <v>0</v>
      </c>
      <c r="P70" s="2"/>
    </row>
    <row r="71" spans="1:16" s="23" customFormat="1" ht="12">
      <c r="A71" s="68" t="s">
        <v>70</v>
      </c>
      <c r="B71" s="92">
        <v>127</v>
      </c>
      <c r="C71" s="93"/>
      <c r="D71" s="34"/>
      <c r="E71" s="158">
        <v>0.025482</v>
      </c>
      <c r="F71" s="157"/>
      <c r="G71" s="154">
        <v>0.019868</v>
      </c>
      <c r="H71" s="156"/>
      <c r="I71" s="158">
        <v>0.015083</v>
      </c>
      <c r="J71" s="157"/>
      <c r="K71" s="154">
        <v>0.012345</v>
      </c>
      <c r="L71" s="105"/>
      <c r="M71" s="215" t="s">
        <v>0</v>
      </c>
      <c r="N71" s="159"/>
      <c r="O71" s="214" t="s">
        <v>0</v>
      </c>
      <c r="P71" s="2"/>
    </row>
    <row r="72" spans="1:16" s="23" customFormat="1" ht="12">
      <c r="A72" s="68" t="s">
        <v>277</v>
      </c>
      <c r="B72" s="92">
        <v>128</v>
      </c>
      <c r="C72" s="93"/>
      <c r="D72" s="34"/>
      <c r="E72" s="158">
        <v>0.000257</v>
      </c>
      <c r="F72" s="157"/>
      <c r="G72" s="154">
        <v>0.0002</v>
      </c>
      <c r="H72" s="156"/>
      <c r="I72" s="158">
        <v>0.000152</v>
      </c>
      <c r="J72" s="157"/>
      <c r="K72" s="154">
        <v>0.000124</v>
      </c>
      <c r="L72" s="105"/>
      <c r="M72" s="215" t="s">
        <v>0</v>
      </c>
      <c r="N72" s="159"/>
      <c r="O72" s="214" t="s">
        <v>0</v>
      </c>
      <c r="P72" s="2"/>
    </row>
    <row r="73" spans="1:16" s="23" customFormat="1" ht="12">
      <c r="A73" s="68" t="s">
        <v>71</v>
      </c>
      <c r="B73" s="92">
        <v>132</v>
      </c>
      <c r="C73" s="93"/>
      <c r="D73" s="34"/>
      <c r="E73" s="158">
        <v>0.002241</v>
      </c>
      <c r="F73" s="157"/>
      <c r="G73" s="154">
        <v>0.001747</v>
      </c>
      <c r="H73" s="156"/>
      <c r="I73" s="158">
        <v>0.001327</v>
      </c>
      <c r="J73" s="157"/>
      <c r="K73" s="154">
        <v>0.001086</v>
      </c>
      <c r="L73" s="105"/>
      <c r="M73" s="215" t="s">
        <v>0</v>
      </c>
      <c r="N73" s="159"/>
      <c r="O73" s="214" t="s">
        <v>0</v>
      </c>
      <c r="P73" s="2"/>
    </row>
    <row r="74" spans="1:16" s="23" customFormat="1" ht="12">
      <c r="A74" s="68" t="s">
        <v>79</v>
      </c>
      <c r="B74" s="92">
        <v>138</v>
      </c>
      <c r="C74" s="93"/>
      <c r="D74" s="34"/>
      <c r="E74" s="158">
        <v>0.007864</v>
      </c>
      <c r="F74" s="157"/>
      <c r="G74" s="154">
        <v>0.006131</v>
      </c>
      <c r="H74" s="156"/>
      <c r="I74" s="158">
        <v>0.004746</v>
      </c>
      <c r="J74" s="157"/>
      <c r="K74" s="154">
        <v>0.003884</v>
      </c>
      <c r="L74" s="105"/>
      <c r="M74" s="215" t="s">
        <v>0</v>
      </c>
      <c r="N74" s="159"/>
      <c r="O74" s="214" t="s">
        <v>0</v>
      </c>
      <c r="P74" s="2"/>
    </row>
    <row r="75" spans="1:16" s="23" customFormat="1" ht="12">
      <c r="A75" s="68" t="s">
        <v>674</v>
      </c>
      <c r="B75" s="92">
        <v>139</v>
      </c>
      <c r="C75" s="93"/>
      <c r="D75" s="34"/>
      <c r="E75" s="158">
        <v>0.001493</v>
      </c>
      <c r="F75" s="157"/>
      <c r="G75" s="154">
        <v>0.001164</v>
      </c>
      <c r="H75" s="157"/>
      <c r="I75" s="158">
        <v>0.000883</v>
      </c>
      <c r="J75" s="157"/>
      <c r="K75" s="154">
        <v>0.000723</v>
      </c>
      <c r="L75" s="105"/>
      <c r="M75" s="215" t="s">
        <v>0</v>
      </c>
      <c r="N75" s="159"/>
      <c r="O75" s="214" t="s">
        <v>0</v>
      </c>
      <c r="P75" s="2"/>
    </row>
    <row r="76" spans="1:16" s="23" customFormat="1" ht="12">
      <c r="A76" s="68" t="s">
        <v>87</v>
      </c>
      <c r="B76" s="92">
        <v>142</v>
      </c>
      <c r="C76" s="93"/>
      <c r="D76" s="34"/>
      <c r="E76" s="158">
        <v>0.038397</v>
      </c>
      <c r="F76" s="157"/>
      <c r="G76" s="154">
        <v>0.029938</v>
      </c>
      <c r="H76" s="156"/>
      <c r="I76" s="158">
        <v>0.022728</v>
      </c>
      <c r="J76" s="157"/>
      <c r="K76" s="154">
        <v>0.018602</v>
      </c>
      <c r="L76" s="105"/>
      <c r="M76" s="215" t="s">
        <v>0</v>
      </c>
      <c r="N76" s="159"/>
      <c r="O76" s="214" t="s">
        <v>0</v>
      </c>
      <c r="P76" s="2"/>
    </row>
    <row r="77" spans="1:16" s="23" customFormat="1" ht="12">
      <c r="A77" s="68" t="s">
        <v>88</v>
      </c>
      <c r="B77" s="92">
        <v>143</v>
      </c>
      <c r="C77" s="93"/>
      <c r="D77" s="34"/>
      <c r="E77" s="158">
        <v>0.000653</v>
      </c>
      <c r="F77" s="157"/>
      <c r="G77" s="154">
        <v>0.000509</v>
      </c>
      <c r="H77" s="157"/>
      <c r="I77" s="158">
        <v>0.000386</v>
      </c>
      <c r="J77" s="157"/>
      <c r="K77" s="154">
        <v>0.000316</v>
      </c>
      <c r="L77" s="105"/>
      <c r="M77" s="232" t="s">
        <v>0</v>
      </c>
      <c r="N77" s="50"/>
      <c r="O77" s="233" t="s">
        <v>0</v>
      </c>
      <c r="P77" s="2"/>
    </row>
    <row r="78" spans="1:16" s="23" customFormat="1" ht="12">
      <c r="A78" s="68" t="s">
        <v>122</v>
      </c>
      <c r="B78" s="92">
        <v>146</v>
      </c>
      <c r="C78" s="93"/>
      <c r="D78" s="34"/>
      <c r="E78" s="158">
        <v>0.072803</v>
      </c>
      <c r="F78" s="162"/>
      <c r="G78" s="154">
        <v>0.056764</v>
      </c>
      <c r="H78" s="234"/>
      <c r="I78" s="158">
        <v>0.043094</v>
      </c>
      <c r="J78" s="162"/>
      <c r="K78" s="154">
        <v>0.03527</v>
      </c>
      <c r="L78" s="105"/>
      <c r="M78" s="215" t="s">
        <v>0</v>
      </c>
      <c r="N78" s="159"/>
      <c r="O78" s="214" t="s">
        <v>0</v>
      </c>
      <c r="P78" s="2"/>
    </row>
    <row r="79" spans="1:16" s="23" customFormat="1" ht="12">
      <c r="A79" s="68" t="s">
        <v>92</v>
      </c>
      <c r="B79" s="92">
        <v>149</v>
      </c>
      <c r="C79" s="93"/>
      <c r="D79" s="34"/>
      <c r="E79" s="158">
        <v>0.008461</v>
      </c>
      <c r="F79" s="157"/>
      <c r="G79" s="154">
        <v>0.006597</v>
      </c>
      <c r="H79" s="157"/>
      <c r="I79" s="158">
        <v>0.005008</v>
      </c>
      <c r="J79" s="157"/>
      <c r="K79" s="154">
        <v>0.004099</v>
      </c>
      <c r="L79" s="105"/>
      <c r="M79" s="215" t="s">
        <v>0</v>
      </c>
      <c r="N79" s="159"/>
      <c r="O79" s="214" t="s">
        <v>0</v>
      </c>
      <c r="P79" s="2"/>
    </row>
    <row r="80" spans="1:16" s="23" customFormat="1" ht="12">
      <c r="A80" s="68" t="s">
        <v>94</v>
      </c>
      <c r="B80" s="92">
        <v>151</v>
      </c>
      <c r="C80" s="93"/>
      <c r="D80" s="34"/>
      <c r="E80" s="158">
        <v>0.173279</v>
      </c>
      <c r="F80" s="157"/>
      <c r="G80" s="154">
        <v>0.135104</v>
      </c>
      <c r="H80" s="156"/>
      <c r="I80" s="158">
        <v>0.102569</v>
      </c>
      <c r="J80" s="157"/>
      <c r="K80" s="154">
        <v>0.083947</v>
      </c>
      <c r="L80" s="105"/>
      <c r="M80" s="215" t="s">
        <v>0</v>
      </c>
      <c r="N80" s="159"/>
      <c r="O80" s="214" t="s">
        <v>0</v>
      </c>
      <c r="P80" s="2"/>
    </row>
    <row r="81" spans="1:16" s="23" customFormat="1" ht="12">
      <c r="A81" s="68" t="s">
        <v>95</v>
      </c>
      <c r="B81" s="92">
        <v>153</v>
      </c>
      <c r="C81" s="93"/>
      <c r="D81" s="34"/>
      <c r="E81" s="158">
        <v>0.016242</v>
      </c>
      <c r="F81" s="157"/>
      <c r="G81" s="154">
        <v>0.012664</v>
      </c>
      <c r="H81" s="156"/>
      <c r="I81" s="158">
        <v>0.009614</v>
      </c>
      <c r="J81" s="157"/>
      <c r="K81" s="154">
        <v>0.007868</v>
      </c>
      <c r="L81" s="105"/>
      <c r="M81" s="232" t="s">
        <v>0</v>
      </c>
      <c r="N81" s="50"/>
      <c r="O81" s="233" t="s">
        <v>0</v>
      </c>
      <c r="P81" s="2"/>
    </row>
    <row r="82" spans="1:16" s="23" customFormat="1" ht="12">
      <c r="A82" s="68" t="s">
        <v>104</v>
      </c>
      <c r="B82" s="92">
        <v>154</v>
      </c>
      <c r="C82" s="93"/>
      <c r="D82" s="34"/>
      <c r="E82" s="158">
        <v>0.015496</v>
      </c>
      <c r="F82" s="157"/>
      <c r="G82" s="154">
        <v>0.012082</v>
      </c>
      <c r="H82" s="156"/>
      <c r="I82" s="158">
        <v>0.009172</v>
      </c>
      <c r="J82" s="157"/>
      <c r="K82" s="154">
        <v>0.007507</v>
      </c>
      <c r="L82" s="105"/>
      <c r="M82" s="215" t="s">
        <v>0</v>
      </c>
      <c r="N82" s="159"/>
      <c r="O82" s="214" t="s">
        <v>0</v>
      </c>
      <c r="P82" s="2"/>
    </row>
    <row r="83" spans="1:16" s="23" customFormat="1" ht="12">
      <c r="A83" s="68" t="s">
        <v>244</v>
      </c>
      <c r="B83" s="92">
        <v>155</v>
      </c>
      <c r="C83" s="93"/>
      <c r="D83" s="34"/>
      <c r="E83" s="158">
        <v>0.108799</v>
      </c>
      <c r="F83" s="164"/>
      <c r="G83" s="154">
        <v>0.08483</v>
      </c>
      <c r="H83" s="156"/>
      <c r="I83" s="158">
        <v>0.064401</v>
      </c>
      <c r="J83" s="164"/>
      <c r="K83" s="154">
        <v>0.052708</v>
      </c>
      <c r="L83" s="105"/>
      <c r="M83" s="215" t="s">
        <v>0</v>
      </c>
      <c r="N83" s="159"/>
      <c r="O83" s="214" t="s">
        <v>0</v>
      </c>
      <c r="P83" s="2"/>
    </row>
    <row r="84" spans="1:16" s="23" customFormat="1" ht="12">
      <c r="A84" s="68" t="s">
        <v>235</v>
      </c>
      <c r="B84" s="92">
        <v>156</v>
      </c>
      <c r="C84" s="93"/>
      <c r="D84" s="34"/>
      <c r="E84" s="158">
        <v>0.000993</v>
      </c>
      <c r="F84" s="157"/>
      <c r="G84" s="154">
        <v>0.000774</v>
      </c>
      <c r="H84" s="157"/>
      <c r="I84" s="158">
        <v>0.000588</v>
      </c>
      <c r="J84" s="157"/>
      <c r="K84" s="154">
        <v>0.000481</v>
      </c>
      <c r="L84" s="105"/>
      <c r="M84" s="232" t="s">
        <v>0</v>
      </c>
      <c r="N84" s="50"/>
      <c r="O84" s="233" t="s">
        <v>0</v>
      </c>
      <c r="P84" s="2"/>
    </row>
    <row r="85" spans="1:16" s="23" customFormat="1" ht="12">
      <c r="A85" s="68" t="s">
        <v>147</v>
      </c>
      <c r="B85" s="92">
        <v>157</v>
      </c>
      <c r="C85" s="93"/>
      <c r="D85" s="34"/>
      <c r="E85" s="158">
        <v>0.041628</v>
      </c>
      <c r="F85" s="157"/>
      <c r="G85" s="154">
        <v>0.032457</v>
      </c>
      <c r="H85" s="156"/>
      <c r="I85" s="158">
        <v>0.02464</v>
      </c>
      <c r="J85" s="157"/>
      <c r="K85" s="154">
        <v>0.020166</v>
      </c>
      <c r="L85" s="105"/>
      <c r="M85" s="215" t="s">
        <v>0</v>
      </c>
      <c r="N85" s="159"/>
      <c r="O85" s="214" t="s">
        <v>0</v>
      </c>
      <c r="P85" s="2"/>
    </row>
    <row r="86" spans="1:16" s="23" customFormat="1" ht="12">
      <c r="A86" s="68" t="s">
        <v>118</v>
      </c>
      <c r="B86" s="92">
        <v>158</v>
      </c>
      <c r="C86" s="93"/>
      <c r="D86" s="34"/>
      <c r="E86" s="158">
        <v>0.000257</v>
      </c>
      <c r="F86" s="157"/>
      <c r="G86" s="154">
        <v>0.0002</v>
      </c>
      <c r="H86" s="156"/>
      <c r="I86" s="158">
        <v>0.000152</v>
      </c>
      <c r="J86" s="157"/>
      <c r="K86" s="154">
        <v>0.000124</v>
      </c>
      <c r="L86" s="105"/>
      <c r="M86" s="215" t="s">
        <v>0</v>
      </c>
      <c r="N86" s="159"/>
      <c r="O86" s="214" t="s">
        <v>0</v>
      </c>
      <c r="P86" s="2"/>
    </row>
    <row r="87" spans="1:16" s="23" customFormat="1" ht="12">
      <c r="A87" s="68" t="s">
        <v>284</v>
      </c>
      <c r="B87" s="92">
        <v>179</v>
      </c>
      <c r="C87" s="93"/>
      <c r="D87" s="34"/>
      <c r="E87" s="158">
        <v>0.002561</v>
      </c>
      <c r="F87" s="157"/>
      <c r="G87" s="154">
        <v>0.001997</v>
      </c>
      <c r="H87" s="156"/>
      <c r="I87" s="158">
        <v>0.001516</v>
      </c>
      <c r="J87" s="157"/>
      <c r="K87" s="154">
        <v>0.001241</v>
      </c>
      <c r="L87" s="105"/>
      <c r="M87" s="215" t="s">
        <v>0</v>
      </c>
      <c r="N87" s="159"/>
      <c r="O87" s="214" t="s">
        <v>0</v>
      </c>
      <c r="P87" s="2"/>
    </row>
    <row r="88" spans="1:16" s="23" customFormat="1" ht="12">
      <c r="A88" s="68" t="s">
        <v>84</v>
      </c>
      <c r="B88" s="92">
        <v>180</v>
      </c>
      <c r="C88" s="93"/>
      <c r="D88" s="34"/>
      <c r="E88" s="158">
        <v>0.000257</v>
      </c>
      <c r="F88" s="157"/>
      <c r="G88" s="154">
        <v>0.0002</v>
      </c>
      <c r="H88" s="156"/>
      <c r="I88" s="158">
        <v>0.000152</v>
      </c>
      <c r="J88" s="157"/>
      <c r="K88" s="154">
        <v>0.000124</v>
      </c>
      <c r="L88" s="105"/>
      <c r="M88" s="215" t="s">
        <v>0</v>
      </c>
      <c r="N88" s="159"/>
      <c r="O88" s="214" t="s">
        <v>0</v>
      </c>
      <c r="P88" s="2"/>
    </row>
    <row r="89" spans="1:16" s="23" customFormat="1" ht="12">
      <c r="A89" s="68" t="s">
        <v>731</v>
      </c>
      <c r="B89" s="92">
        <v>181</v>
      </c>
      <c r="C89" s="93"/>
      <c r="D89" s="34"/>
      <c r="E89" s="158">
        <v>0.002561</v>
      </c>
      <c r="F89" s="157"/>
      <c r="G89" s="154">
        <v>0.001997</v>
      </c>
      <c r="H89" s="157"/>
      <c r="I89" s="158">
        <v>0.001516</v>
      </c>
      <c r="J89" s="157"/>
      <c r="K89" s="154">
        <v>0.001241</v>
      </c>
      <c r="L89" s="105"/>
      <c r="M89" s="215" t="s">
        <v>0</v>
      </c>
      <c r="N89" s="159"/>
      <c r="O89" s="214" t="s">
        <v>0</v>
      </c>
      <c r="P89" s="2"/>
    </row>
    <row r="90" spans="1:16" s="23" customFormat="1" ht="12">
      <c r="A90" s="68" t="s">
        <v>46</v>
      </c>
      <c r="B90" s="92">
        <v>182</v>
      </c>
      <c r="C90" s="93"/>
      <c r="D90" s="34"/>
      <c r="E90" s="158">
        <v>0.207493</v>
      </c>
      <c r="F90" s="157"/>
      <c r="G90" s="154">
        <v>0.16178</v>
      </c>
      <c r="H90" s="156"/>
      <c r="I90" s="158">
        <v>0.122822</v>
      </c>
      <c r="J90" s="157"/>
      <c r="K90" s="154">
        <v>0.100523</v>
      </c>
      <c r="L90" s="105"/>
      <c r="M90" s="232" t="s">
        <v>0</v>
      </c>
      <c r="N90" s="50"/>
      <c r="O90" s="233" t="s">
        <v>0</v>
      </c>
      <c r="P90" s="2"/>
    </row>
    <row r="91" spans="1:16" s="23" customFormat="1" ht="12">
      <c r="A91" s="68" t="s">
        <v>586</v>
      </c>
      <c r="B91" s="92">
        <v>183</v>
      </c>
      <c r="C91" s="93"/>
      <c r="D91" s="34"/>
      <c r="E91" s="158">
        <v>0.107194</v>
      </c>
      <c r="F91" s="157"/>
      <c r="G91" s="154">
        <v>0.083578</v>
      </c>
      <c r="H91" s="156"/>
      <c r="I91" s="158">
        <v>0.069797</v>
      </c>
      <c r="J91" s="157"/>
      <c r="K91" s="154">
        <v>0.057125</v>
      </c>
      <c r="L91" s="105"/>
      <c r="M91" s="215">
        <v>0.01555</v>
      </c>
      <c r="N91" s="159"/>
      <c r="O91" s="214">
        <v>0.013716</v>
      </c>
      <c r="P91" s="2"/>
    </row>
    <row r="92" spans="1:16" s="23" customFormat="1" ht="12">
      <c r="A92" s="68" t="s">
        <v>51</v>
      </c>
      <c r="B92" s="92">
        <v>184</v>
      </c>
      <c r="C92" s="93"/>
      <c r="D92" s="34"/>
      <c r="E92" s="158">
        <v>0.608615</v>
      </c>
      <c r="F92" s="157"/>
      <c r="G92" s="154">
        <v>0.474532</v>
      </c>
      <c r="H92" s="156"/>
      <c r="I92" s="158">
        <v>0.462997</v>
      </c>
      <c r="J92" s="157"/>
      <c r="K92" s="154">
        <v>0.378936</v>
      </c>
      <c r="L92" s="105"/>
      <c r="M92" s="215">
        <v>0.251771</v>
      </c>
      <c r="N92" s="159"/>
      <c r="O92" s="214">
        <v>0.22207</v>
      </c>
      <c r="P92" s="2"/>
    </row>
    <row r="93" spans="1:16" s="23" customFormat="1" ht="12">
      <c r="A93" s="68" t="s">
        <v>85</v>
      </c>
      <c r="B93" s="92">
        <v>185</v>
      </c>
      <c r="C93" s="93"/>
      <c r="D93" s="34"/>
      <c r="E93" s="158">
        <v>0.621616</v>
      </c>
      <c r="F93" s="157"/>
      <c r="G93" s="154">
        <v>0.484668</v>
      </c>
      <c r="H93" s="156"/>
      <c r="I93" s="158">
        <v>0.49918</v>
      </c>
      <c r="J93" s="157"/>
      <c r="K93" s="154">
        <v>0.40855</v>
      </c>
      <c r="L93" s="105"/>
      <c r="M93" s="215">
        <v>0.321582</v>
      </c>
      <c r="N93" s="159"/>
      <c r="O93" s="214">
        <v>0.283646</v>
      </c>
      <c r="P93" s="2"/>
    </row>
    <row r="94" spans="1:16" s="23" customFormat="1" ht="12">
      <c r="A94" s="68" t="s">
        <v>86</v>
      </c>
      <c r="B94" s="92">
        <v>186</v>
      </c>
      <c r="C94" s="93"/>
      <c r="D94" s="34"/>
      <c r="E94" s="158">
        <v>0.013005</v>
      </c>
      <c r="F94" s="157"/>
      <c r="G94" s="154">
        <v>0.01014</v>
      </c>
      <c r="H94" s="156"/>
      <c r="I94" s="158">
        <v>0.007699</v>
      </c>
      <c r="J94" s="157"/>
      <c r="K94" s="154">
        <v>0.006301</v>
      </c>
      <c r="L94" s="105"/>
      <c r="M94" s="215" t="s">
        <v>0</v>
      </c>
      <c r="N94" s="159"/>
      <c r="O94" s="214" t="s">
        <v>0</v>
      </c>
      <c r="P94" s="2"/>
    </row>
    <row r="95" spans="1:16" s="23" customFormat="1" ht="12">
      <c r="A95" s="68" t="s">
        <v>69</v>
      </c>
      <c r="B95" s="92">
        <v>189</v>
      </c>
      <c r="C95" s="93"/>
      <c r="D95" s="34"/>
      <c r="E95" s="158">
        <v>0.114311</v>
      </c>
      <c r="F95" s="162"/>
      <c r="G95" s="154">
        <v>0.089127</v>
      </c>
      <c r="H95" s="156"/>
      <c r="I95" s="158">
        <v>0.067665</v>
      </c>
      <c r="J95" s="155"/>
      <c r="K95" s="154">
        <v>0.05538</v>
      </c>
      <c r="L95" s="105"/>
      <c r="M95" s="215" t="s">
        <v>0</v>
      </c>
      <c r="N95" s="159"/>
      <c r="O95" s="214" t="s">
        <v>0</v>
      </c>
      <c r="P95" s="2"/>
    </row>
    <row r="96" spans="1:16" s="23" customFormat="1" ht="12">
      <c r="A96" s="68" t="s">
        <v>732</v>
      </c>
      <c r="B96" s="92">
        <v>190</v>
      </c>
      <c r="C96" s="93">
        <v>195</v>
      </c>
      <c r="D96" s="34"/>
      <c r="E96" s="158"/>
      <c r="F96" s="157"/>
      <c r="G96" s="154" t="s">
        <v>0</v>
      </c>
      <c r="H96" s="157"/>
      <c r="I96" s="158"/>
      <c r="J96" s="157"/>
      <c r="K96" s="154" t="s">
        <v>0</v>
      </c>
      <c r="L96" s="105"/>
      <c r="M96" s="215" t="s">
        <v>0</v>
      </c>
      <c r="N96" s="159"/>
      <c r="O96" s="214" t="s">
        <v>0</v>
      </c>
      <c r="P96" s="2"/>
    </row>
    <row r="97" spans="1:16" s="23" customFormat="1" ht="12">
      <c r="A97" s="68" t="s">
        <v>40</v>
      </c>
      <c r="B97" s="92">
        <v>191</v>
      </c>
      <c r="C97" s="93"/>
      <c r="D97" s="34"/>
      <c r="E97" s="158">
        <v>0.027099</v>
      </c>
      <c r="F97" s="157"/>
      <c r="G97" s="154">
        <v>0.021129</v>
      </c>
      <c r="H97" s="156"/>
      <c r="I97" s="158">
        <v>0.016041</v>
      </c>
      <c r="J97" s="157"/>
      <c r="K97" s="154">
        <v>0.013129</v>
      </c>
      <c r="L97" s="105"/>
      <c r="M97" s="215" t="s">
        <v>0</v>
      </c>
      <c r="N97" s="159"/>
      <c r="O97" s="214" t="s">
        <v>0</v>
      </c>
      <c r="P97" s="2"/>
    </row>
    <row r="98" spans="1:16" s="23" customFormat="1" ht="12">
      <c r="A98" s="68" t="s">
        <v>587</v>
      </c>
      <c r="B98" s="92">
        <v>192</v>
      </c>
      <c r="C98" s="93"/>
      <c r="D98" s="34"/>
      <c r="E98" s="158">
        <v>0.24195</v>
      </c>
      <c r="F98" s="162"/>
      <c r="G98" s="154">
        <v>0.188646</v>
      </c>
      <c r="H98" s="234"/>
      <c r="I98" s="158">
        <v>0.200615</v>
      </c>
      <c r="J98" s="162"/>
      <c r="K98" s="154">
        <v>0.164192</v>
      </c>
      <c r="L98" s="105"/>
      <c r="M98" s="215">
        <v>0.140655</v>
      </c>
      <c r="N98" s="159"/>
      <c r="O98" s="214">
        <v>0.124062</v>
      </c>
      <c r="P98" s="2"/>
    </row>
    <row r="99" spans="1:16" s="23" customFormat="1" ht="12">
      <c r="A99" s="68" t="s">
        <v>107</v>
      </c>
      <c r="B99" s="92">
        <v>193</v>
      </c>
      <c r="C99" s="93"/>
      <c r="D99" s="34"/>
      <c r="E99" s="158">
        <v>0.175477</v>
      </c>
      <c r="F99" s="157"/>
      <c r="G99" s="154">
        <v>0.136818</v>
      </c>
      <c r="H99" s="156"/>
      <c r="I99" s="158">
        <v>0.10387</v>
      </c>
      <c r="J99" s="157"/>
      <c r="K99" s="154">
        <v>0.085012</v>
      </c>
      <c r="L99" s="105"/>
      <c r="M99" s="215" t="s">
        <v>0</v>
      </c>
      <c r="N99" s="159"/>
      <c r="O99" s="214" t="s">
        <v>0</v>
      </c>
      <c r="P99" s="2"/>
    </row>
    <row r="100" spans="1:16" s="23" customFormat="1" ht="12">
      <c r="A100" s="68" t="s">
        <v>119</v>
      </c>
      <c r="B100" s="92">
        <v>194</v>
      </c>
      <c r="C100" s="93">
        <v>490</v>
      </c>
      <c r="D100" s="34"/>
      <c r="E100" s="158" t="s">
        <v>0</v>
      </c>
      <c r="F100" s="157"/>
      <c r="G100" s="154" t="s">
        <v>0</v>
      </c>
      <c r="H100" s="156"/>
      <c r="I100" s="158" t="s">
        <v>0</v>
      </c>
      <c r="J100" s="157"/>
      <c r="K100" s="154" t="s">
        <v>0</v>
      </c>
      <c r="L100" s="105"/>
      <c r="M100" s="215" t="s">
        <v>0</v>
      </c>
      <c r="N100" s="159"/>
      <c r="O100" s="214" t="s">
        <v>0</v>
      </c>
      <c r="P100" s="2"/>
    </row>
    <row r="101" spans="1:16" s="23" customFormat="1" ht="12">
      <c r="A101" s="68" t="s">
        <v>83</v>
      </c>
      <c r="B101" s="92">
        <v>195</v>
      </c>
      <c r="C101" s="93"/>
      <c r="D101" s="34"/>
      <c r="E101" s="158">
        <v>0.08066799999999999</v>
      </c>
      <c r="F101" s="157"/>
      <c r="G101" s="154">
        <v>0.062896</v>
      </c>
      <c r="H101" s="156"/>
      <c r="I101" s="158">
        <v>0.047749</v>
      </c>
      <c r="J101" s="157"/>
      <c r="K101" s="154">
        <v>0.03908</v>
      </c>
      <c r="L101" s="105"/>
      <c r="M101" s="232" t="s">
        <v>0</v>
      </c>
      <c r="N101" s="50"/>
      <c r="O101" s="233" t="s">
        <v>0</v>
      </c>
      <c r="P101" s="2"/>
    </row>
    <row r="102" spans="1:16" s="23" customFormat="1" ht="12">
      <c r="A102" s="68" t="s">
        <v>141</v>
      </c>
      <c r="B102" s="92">
        <v>196</v>
      </c>
      <c r="C102" s="93"/>
      <c r="D102" s="34"/>
      <c r="E102" s="158">
        <v>0.000257</v>
      </c>
      <c r="F102" s="157"/>
      <c r="G102" s="154">
        <v>0.0002</v>
      </c>
      <c r="H102" s="156"/>
      <c r="I102" s="158">
        <v>0.000152</v>
      </c>
      <c r="J102" s="157"/>
      <c r="K102" s="154">
        <v>0.000124</v>
      </c>
      <c r="L102" s="105"/>
      <c r="M102" s="215" t="s">
        <v>0</v>
      </c>
      <c r="N102" s="159"/>
      <c r="O102" s="214" t="s">
        <v>0</v>
      </c>
      <c r="P102" s="2"/>
    </row>
    <row r="103" spans="1:16" s="23" customFormat="1" ht="12">
      <c r="A103" s="68" t="s">
        <v>202</v>
      </c>
      <c r="B103" s="92">
        <v>199</v>
      </c>
      <c r="C103" s="93"/>
      <c r="D103" s="34"/>
      <c r="E103" s="158">
        <v>0.000257</v>
      </c>
      <c r="F103" s="157"/>
      <c r="G103" s="154">
        <v>0.0002</v>
      </c>
      <c r="H103" s="156"/>
      <c r="I103" s="158">
        <v>0.000152</v>
      </c>
      <c r="J103" s="157"/>
      <c r="K103" s="154">
        <v>0.000124</v>
      </c>
      <c r="L103" s="105"/>
      <c r="M103" s="215" t="s">
        <v>0</v>
      </c>
      <c r="N103" s="159"/>
      <c r="O103" s="214" t="s">
        <v>0</v>
      </c>
      <c r="P103" s="2"/>
    </row>
    <row r="104" spans="1:16" s="23" customFormat="1" ht="12">
      <c r="A104" s="68" t="s">
        <v>65</v>
      </c>
      <c r="B104" s="92">
        <v>204</v>
      </c>
      <c r="C104" s="93">
        <v>490</v>
      </c>
      <c r="D104" s="34"/>
      <c r="E104" s="158" t="s">
        <v>0</v>
      </c>
      <c r="F104" s="157"/>
      <c r="G104" s="154" t="s">
        <v>0</v>
      </c>
      <c r="H104" s="156"/>
      <c r="I104" s="158" t="s">
        <v>0</v>
      </c>
      <c r="J104" s="157"/>
      <c r="K104" s="154" t="s">
        <v>0</v>
      </c>
      <c r="L104" s="105"/>
      <c r="M104" s="215" t="s">
        <v>0</v>
      </c>
      <c r="N104" s="159"/>
      <c r="O104" s="214" t="s">
        <v>0</v>
      </c>
      <c r="P104" s="2"/>
    </row>
    <row r="105" spans="1:16" s="23" customFormat="1" ht="12">
      <c r="A105" s="68" t="s">
        <v>133</v>
      </c>
      <c r="B105" s="92">
        <v>232</v>
      </c>
      <c r="C105" s="93"/>
      <c r="D105" s="34"/>
      <c r="E105" s="158">
        <v>0.000818</v>
      </c>
      <c r="F105" s="157"/>
      <c r="G105" s="154">
        <v>0.000638</v>
      </c>
      <c r="H105" s="156"/>
      <c r="I105" s="158">
        <v>0.000484</v>
      </c>
      <c r="J105" s="157"/>
      <c r="K105" s="154">
        <v>0.000396</v>
      </c>
      <c r="L105" s="105"/>
      <c r="M105" s="215" t="s">
        <v>0</v>
      </c>
      <c r="N105" s="159"/>
      <c r="O105" s="214" t="s">
        <v>0</v>
      </c>
      <c r="P105" s="2"/>
    </row>
    <row r="106" spans="1:16" s="23" customFormat="1" ht="12">
      <c r="A106" s="68" t="s">
        <v>240</v>
      </c>
      <c r="B106" s="92">
        <v>256</v>
      </c>
      <c r="C106" s="93"/>
      <c r="D106" s="34"/>
      <c r="E106" s="158">
        <v>0.027666</v>
      </c>
      <c r="F106" s="157"/>
      <c r="G106" s="154">
        <v>0.021571</v>
      </c>
      <c r="H106" s="157"/>
      <c r="I106" s="158">
        <v>0.016376</v>
      </c>
      <c r="J106" s="157"/>
      <c r="K106" s="154">
        <v>0.013403</v>
      </c>
      <c r="L106" s="105"/>
      <c r="M106" s="215" t="s">
        <v>0</v>
      </c>
      <c r="N106" s="159"/>
      <c r="O106" s="214" t="s">
        <v>0</v>
      </c>
      <c r="P106" s="2"/>
    </row>
    <row r="107" spans="1:16" s="23" customFormat="1" ht="12">
      <c r="A107" s="68" t="s">
        <v>50</v>
      </c>
      <c r="B107" s="92">
        <v>344</v>
      </c>
      <c r="C107" s="93"/>
      <c r="D107" s="34"/>
      <c r="E107" s="158">
        <v>0.000257</v>
      </c>
      <c r="F107" s="157"/>
      <c r="G107" s="154">
        <v>0.0002</v>
      </c>
      <c r="H107" s="156"/>
      <c r="I107" s="158">
        <v>0.000152</v>
      </c>
      <c r="J107" s="157"/>
      <c r="K107" s="154">
        <v>0.000124</v>
      </c>
      <c r="L107" s="105"/>
      <c r="M107" s="215" t="s">
        <v>0</v>
      </c>
      <c r="N107" s="159"/>
      <c r="O107" s="214" t="s">
        <v>0</v>
      </c>
      <c r="P107" s="2"/>
    </row>
    <row r="108" spans="1:16" s="23" customFormat="1" ht="12">
      <c r="A108" s="68" t="s">
        <v>54</v>
      </c>
      <c r="B108" s="92">
        <v>353</v>
      </c>
      <c r="C108" s="93"/>
      <c r="D108" s="34"/>
      <c r="E108" s="158">
        <v>0.002461</v>
      </c>
      <c r="F108" s="157"/>
      <c r="G108" s="154">
        <v>0.001919</v>
      </c>
      <c r="H108" s="156"/>
      <c r="I108" s="158">
        <v>0.002022</v>
      </c>
      <c r="J108" s="157"/>
      <c r="K108" s="154">
        <v>0.001655</v>
      </c>
      <c r="L108" s="105"/>
      <c r="M108" s="215">
        <v>0.001384</v>
      </c>
      <c r="N108" s="159"/>
      <c r="O108" s="214">
        <v>0.001221</v>
      </c>
      <c r="P108" s="2"/>
    </row>
    <row r="109" spans="1:16" s="23" customFormat="1" ht="12">
      <c r="A109" s="68" t="s">
        <v>82</v>
      </c>
      <c r="B109" s="92">
        <v>354</v>
      </c>
      <c r="C109" s="93"/>
      <c r="D109" s="34"/>
      <c r="E109" s="158">
        <v>0.000934</v>
      </c>
      <c r="F109" s="157"/>
      <c r="G109" s="154">
        <v>0.000728</v>
      </c>
      <c r="H109" s="156"/>
      <c r="I109" s="158">
        <v>0.000552</v>
      </c>
      <c r="J109" s="157"/>
      <c r="K109" s="154">
        <v>0.000452</v>
      </c>
      <c r="L109" s="105"/>
      <c r="M109" s="215" t="s">
        <v>0</v>
      </c>
      <c r="N109" s="159"/>
      <c r="O109" s="214" t="s">
        <v>0</v>
      </c>
      <c r="P109" s="2"/>
    </row>
    <row r="110" spans="1:16" s="23" customFormat="1" ht="12">
      <c r="A110" s="68" t="s">
        <v>55</v>
      </c>
      <c r="B110" s="92">
        <v>355</v>
      </c>
      <c r="C110" s="93">
        <v>11</v>
      </c>
      <c r="D110" s="34"/>
      <c r="E110" s="158" t="s">
        <v>0</v>
      </c>
      <c r="F110" s="157"/>
      <c r="G110" s="154" t="s">
        <v>0</v>
      </c>
      <c r="H110" s="156"/>
      <c r="I110" s="158" t="s">
        <v>0</v>
      </c>
      <c r="J110" s="157"/>
      <c r="K110" s="154" t="s">
        <v>0</v>
      </c>
      <c r="L110" s="105"/>
      <c r="M110" s="215" t="s">
        <v>0</v>
      </c>
      <c r="N110" s="159"/>
      <c r="O110" s="214" t="s">
        <v>0</v>
      </c>
      <c r="P110" s="2"/>
    </row>
    <row r="111" spans="1:16" s="23" customFormat="1" ht="12">
      <c r="A111" s="68" t="s">
        <v>733</v>
      </c>
      <c r="B111" s="92">
        <v>360</v>
      </c>
      <c r="C111" s="93"/>
      <c r="D111" s="34"/>
      <c r="E111" s="158">
        <v>0.015471</v>
      </c>
      <c r="F111" s="157"/>
      <c r="G111" s="154">
        <v>0.012063</v>
      </c>
      <c r="H111" s="156"/>
      <c r="I111" s="158">
        <v>0.009157</v>
      </c>
      <c r="J111" s="157"/>
      <c r="K111" s="154">
        <v>0.007494</v>
      </c>
      <c r="L111" s="105"/>
      <c r="M111" s="232" t="s">
        <v>0</v>
      </c>
      <c r="N111" s="50"/>
      <c r="O111" s="233" t="s">
        <v>0</v>
      </c>
      <c r="P111" s="2"/>
    </row>
    <row r="112" spans="1:16" s="23" customFormat="1" ht="12">
      <c r="A112" s="68" t="s">
        <v>734</v>
      </c>
      <c r="B112" s="92">
        <v>361</v>
      </c>
      <c r="C112" s="93"/>
      <c r="D112" s="34"/>
      <c r="E112" s="158">
        <v>0.002392</v>
      </c>
      <c r="F112" s="157"/>
      <c r="G112" s="154">
        <v>0.001865</v>
      </c>
      <c r="H112" s="156"/>
      <c r="I112" s="158">
        <v>0.001416</v>
      </c>
      <c r="J112" s="157"/>
      <c r="K112" s="154">
        <v>0.001159</v>
      </c>
      <c r="L112" s="105"/>
      <c r="M112" s="215" t="s">
        <v>0</v>
      </c>
      <c r="N112" s="159"/>
      <c r="O112" s="214" t="s">
        <v>0</v>
      </c>
      <c r="P112" s="2"/>
    </row>
    <row r="113" spans="1:16" s="23" customFormat="1" ht="12">
      <c r="A113" s="68" t="s">
        <v>735</v>
      </c>
      <c r="B113" s="92">
        <v>422</v>
      </c>
      <c r="C113" s="93"/>
      <c r="D113" s="34"/>
      <c r="E113" s="158">
        <v>0.169947</v>
      </c>
      <c r="F113" s="157"/>
      <c r="G113" s="154">
        <v>0.132506</v>
      </c>
      <c r="H113" s="156"/>
      <c r="I113" s="158">
        <v>0.140438</v>
      </c>
      <c r="J113" s="157"/>
      <c r="K113" s="154">
        <v>0.11494</v>
      </c>
      <c r="L113" s="105"/>
      <c r="M113" s="215">
        <v>0.097634</v>
      </c>
      <c r="N113" s="159"/>
      <c r="O113" s="214">
        <v>0.086116</v>
      </c>
      <c r="P113" s="2"/>
    </row>
    <row r="114" spans="1:16" s="23" customFormat="1" ht="12">
      <c r="A114" s="68" t="s">
        <v>736</v>
      </c>
      <c r="B114" s="92">
        <v>423</v>
      </c>
      <c r="C114" s="93"/>
      <c r="D114" s="34"/>
      <c r="E114" s="158">
        <v>0.011629</v>
      </c>
      <c r="F114" s="157"/>
      <c r="G114" s="154">
        <v>0.009067</v>
      </c>
      <c r="H114" s="156"/>
      <c r="I114" s="158">
        <v>0.006884</v>
      </c>
      <c r="J114" s="157"/>
      <c r="K114" s="154">
        <v>0.005634</v>
      </c>
      <c r="L114" s="105"/>
      <c r="M114" s="215" t="s">
        <v>0</v>
      </c>
      <c r="N114" s="159"/>
      <c r="O114" s="214" t="s">
        <v>0</v>
      </c>
      <c r="P114" s="2"/>
    </row>
    <row r="115" spans="1:16" s="23" customFormat="1" ht="12">
      <c r="A115" s="68" t="s">
        <v>89</v>
      </c>
      <c r="B115" s="92">
        <v>424</v>
      </c>
      <c r="C115" s="93"/>
      <c r="D115" s="34"/>
      <c r="E115" s="158">
        <v>0.778286</v>
      </c>
      <c r="F115" s="157"/>
      <c r="G115" s="154">
        <v>0.606822</v>
      </c>
      <c r="H115" s="156"/>
      <c r="I115" s="158">
        <v>0.678983</v>
      </c>
      <c r="J115" s="157"/>
      <c r="K115" s="154">
        <v>0.555708</v>
      </c>
      <c r="L115" s="105"/>
      <c r="M115" s="215">
        <v>0.534941</v>
      </c>
      <c r="N115" s="159"/>
      <c r="O115" s="214">
        <v>0.471836</v>
      </c>
      <c r="P115" s="2"/>
    </row>
    <row r="116" spans="1:16" s="23" customFormat="1" ht="12">
      <c r="A116" s="68" t="s">
        <v>121</v>
      </c>
      <c r="B116" s="92">
        <v>490</v>
      </c>
      <c r="C116" s="93"/>
      <c r="D116" s="34"/>
      <c r="E116" s="158">
        <v>1.30716</v>
      </c>
      <c r="F116" s="157"/>
      <c r="G116" s="154">
        <v>1.019181</v>
      </c>
      <c r="H116" s="156"/>
      <c r="I116" s="158">
        <v>0.778342</v>
      </c>
      <c r="J116" s="157"/>
      <c r="K116" s="154">
        <v>0.637027</v>
      </c>
      <c r="L116" s="105"/>
      <c r="M116" s="215">
        <v>0.011264</v>
      </c>
      <c r="N116" s="159"/>
      <c r="O116" s="214">
        <v>0.009935</v>
      </c>
      <c r="P116" s="2"/>
    </row>
    <row r="117" spans="1:16" s="23" customFormat="1" ht="12">
      <c r="A117" s="68" t="s">
        <v>675</v>
      </c>
      <c r="B117" s="92">
        <v>500</v>
      </c>
      <c r="C117" s="93"/>
      <c r="D117" s="34"/>
      <c r="E117" s="158">
        <v>6.354815</v>
      </c>
      <c r="F117" s="157"/>
      <c r="G117" s="154">
        <v>4.954791</v>
      </c>
      <c r="H117" s="156"/>
      <c r="I117" s="158">
        <v>5.104047</v>
      </c>
      <c r="J117" s="157"/>
      <c r="K117" s="154">
        <v>4.177364</v>
      </c>
      <c r="L117" s="105"/>
      <c r="M117" s="215">
        <v>3.289742</v>
      </c>
      <c r="N117" s="159"/>
      <c r="O117" s="214">
        <v>2.901662</v>
      </c>
      <c r="P117" s="2"/>
    </row>
    <row r="118" spans="1:16" s="23" customFormat="1" ht="12">
      <c r="A118" s="68" t="s">
        <v>676</v>
      </c>
      <c r="B118" s="92">
        <v>568</v>
      </c>
      <c r="C118" s="93"/>
      <c r="D118" s="34"/>
      <c r="E118" s="158">
        <v>0.000257</v>
      </c>
      <c r="F118" s="157"/>
      <c r="G118" s="154">
        <v>0.0002</v>
      </c>
      <c r="H118" s="156"/>
      <c r="I118" s="158">
        <v>0.000244</v>
      </c>
      <c r="J118" s="157"/>
      <c r="K118" s="154">
        <v>0.0002</v>
      </c>
      <c r="L118" s="105"/>
      <c r="M118" s="215">
        <v>0.000227</v>
      </c>
      <c r="N118" s="159"/>
      <c r="O118" s="214">
        <v>0.0002</v>
      </c>
      <c r="P118" s="2"/>
    </row>
    <row r="119" spans="1:16" s="23" customFormat="1" ht="12">
      <c r="A119" s="68" t="s">
        <v>737</v>
      </c>
      <c r="B119" s="92">
        <v>702</v>
      </c>
      <c r="C119" s="93"/>
      <c r="D119" s="34"/>
      <c r="E119" s="158">
        <v>0.01235</v>
      </c>
      <c r="F119" s="157"/>
      <c r="G119" s="154">
        <v>0.009629</v>
      </c>
      <c r="H119" s="156"/>
      <c r="I119" s="158">
        <v>0.00731</v>
      </c>
      <c r="J119" s="157"/>
      <c r="K119" s="154">
        <v>0.005983</v>
      </c>
      <c r="L119" s="105"/>
      <c r="M119" s="215" t="s">
        <v>0</v>
      </c>
      <c r="N119" s="159"/>
      <c r="O119" s="214" t="s">
        <v>0</v>
      </c>
      <c r="P119" s="2"/>
    </row>
    <row r="120" spans="1:16" s="23" customFormat="1" ht="12">
      <c r="A120" s="68" t="s">
        <v>738</v>
      </c>
      <c r="B120" s="92">
        <v>713</v>
      </c>
      <c r="C120" s="93"/>
      <c r="D120" s="34"/>
      <c r="E120" s="158">
        <v>0.001032</v>
      </c>
      <c r="F120" s="157"/>
      <c r="G120" s="154">
        <v>0.000805</v>
      </c>
      <c r="H120" s="156"/>
      <c r="I120" s="158">
        <v>0.000611</v>
      </c>
      <c r="J120" s="157"/>
      <c r="K120" s="154">
        <v>0.0005</v>
      </c>
      <c r="L120" s="105"/>
      <c r="M120" s="215" t="s">
        <v>0</v>
      </c>
      <c r="N120" s="159"/>
      <c r="O120" s="214" t="s">
        <v>0</v>
      </c>
      <c r="P120" s="2"/>
    </row>
    <row r="121" spans="1:16" s="23" customFormat="1" ht="12">
      <c r="A121" s="68" t="s">
        <v>725</v>
      </c>
      <c r="B121" s="92">
        <v>714</v>
      </c>
      <c r="C121" s="93"/>
      <c r="D121" s="34"/>
      <c r="E121" s="158">
        <v>0.000257</v>
      </c>
      <c r="F121" s="157"/>
      <c r="G121" s="154">
        <v>0.0002</v>
      </c>
      <c r="H121" s="156"/>
      <c r="I121" s="158">
        <v>0.000152</v>
      </c>
      <c r="J121" s="157"/>
      <c r="K121" s="154">
        <v>0.000124</v>
      </c>
      <c r="L121" s="105"/>
      <c r="M121" s="215" t="s">
        <v>0</v>
      </c>
      <c r="N121" s="159"/>
      <c r="O121" s="214" t="s">
        <v>0</v>
      </c>
      <c r="P121" s="2"/>
    </row>
    <row r="122" spans="1:16" s="23" customFormat="1" ht="12">
      <c r="A122" s="68" t="s">
        <v>677</v>
      </c>
      <c r="B122" s="92">
        <v>715</v>
      </c>
      <c r="C122" s="93"/>
      <c r="D122" s="34"/>
      <c r="E122" s="158">
        <v>0.05299</v>
      </c>
      <c r="F122" s="157"/>
      <c r="G122" s="154">
        <v>0.041316</v>
      </c>
      <c r="H122" s="156"/>
      <c r="I122" s="158">
        <v>0.031574</v>
      </c>
      <c r="J122" s="157"/>
      <c r="K122" s="154">
        <v>0.025841</v>
      </c>
      <c r="L122" s="105"/>
      <c r="M122" s="215" t="s">
        <v>0</v>
      </c>
      <c r="N122" s="159"/>
      <c r="O122" s="214" t="s">
        <v>0</v>
      </c>
      <c r="P122" s="2"/>
    </row>
    <row r="123" spans="1:16" s="23" customFormat="1" ht="12">
      <c r="A123" s="68" t="s">
        <v>739</v>
      </c>
      <c r="B123" s="92">
        <v>717</v>
      </c>
      <c r="C123" s="93"/>
      <c r="D123" s="34"/>
      <c r="E123" s="158">
        <v>0.000257</v>
      </c>
      <c r="F123" s="157"/>
      <c r="G123" s="154">
        <v>0.0002</v>
      </c>
      <c r="H123" s="156"/>
      <c r="I123" s="158">
        <v>0.000152</v>
      </c>
      <c r="J123" s="157"/>
      <c r="K123" s="154">
        <v>0.000124</v>
      </c>
      <c r="L123" s="105"/>
      <c r="M123" s="215" t="s">
        <v>0</v>
      </c>
      <c r="N123" s="159"/>
      <c r="O123" s="214" t="s">
        <v>0</v>
      </c>
      <c r="P123" s="2"/>
    </row>
    <row r="124" spans="1:16" s="23" customFormat="1" ht="12">
      <c r="A124" s="68" t="s">
        <v>247</v>
      </c>
      <c r="B124" s="92">
        <v>721</v>
      </c>
      <c r="C124" s="93"/>
      <c r="D124" s="34"/>
      <c r="E124" s="158">
        <v>0.000257</v>
      </c>
      <c r="F124" s="157"/>
      <c r="G124" s="154">
        <v>0.0002</v>
      </c>
      <c r="H124" s="156"/>
      <c r="I124" s="158">
        <v>0.000152</v>
      </c>
      <c r="J124" s="157"/>
      <c r="K124" s="154">
        <v>0.000124</v>
      </c>
      <c r="L124" s="105"/>
      <c r="M124" s="232" t="s">
        <v>0</v>
      </c>
      <c r="N124" s="50"/>
      <c r="O124" s="233" t="s">
        <v>0</v>
      </c>
      <c r="P124" s="2"/>
    </row>
    <row r="125" spans="1:16" s="23" customFormat="1" ht="12">
      <c r="A125" s="68" t="s">
        <v>210</v>
      </c>
      <c r="B125" s="92">
        <v>722</v>
      </c>
      <c r="C125" s="93"/>
      <c r="D125" s="34"/>
      <c r="E125" s="158">
        <v>0.000947</v>
      </c>
      <c r="F125" s="157"/>
      <c r="G125" s="154">
        <v>0.000738</v>
      </c>
      <c r="H125" s="157"/>
      <c r="I125" s="158">
        <v>0.000561</v>
      </c>
      <c r="J125" s="157"/>
      <c r="K125" s="154">
        <v>0.000459</v>
      </c>
      <c r="L125" s="105"/>
      <c r="M125" s="215" t="s">
        <v>0</v>
      </c>
      <c r="N125" s="159"/>
      <c r="O125" s="214" t="s">
        <v>0</v>
      </c>
      <c r="P125" s="2"/>
    </row>
    <row r="126" spans="1:16" s="23" customFormat="1" ht="12">
      <c r="A126" s="68" t="s">
        <v>105</v>
      </c>
      <c r="B126" s="92">
        <v>725</v>
      </c>
      <c r="C126" s="93"/>
      <c r="D126" s="34"/>
      <c r="E126" s="158">
        <v>0.001744</v>
      </c>
      <c r="F126" s="157"/>
      <c r="G126" s="154">
        <v>0.00136</v>
      </c>
      <c r="H126" s="157"/>
      <c r="I126" s="158">
        <v>0.001032</v>
      </c>
      <c r="J126" s="157"/>
      <c r="K126" s="154">
        <v>0.000845</v>
      </c>
      <c r="L126" s="105"/>
      <c r="M126" s="215" t="s">
        <v>0</v>
      </c>
      <c r="N126" s="159"/>
      <c r="O126" s="214" t="s">
        <v>0</v>
      </c>
      <c r="P126" s="2"/>
    </row>
    <row r="127" spans="1:16" s="23" customFormat="1" ht="12">
      <c r="A127" s="68" t="s">
        <v>13</v>
      </c>
      <c r="B127" s="92">
        <v>726</v>
      </c>
      <c r="C127" s="93"/>
      <c r="D127" s="34"/>
      <c r="E127" s="158">
        <v>0.006803</v>
      </c>
      <c r="F127" s="157"/>
      <c r="G127" s="154">
        <v>0.005304</v>
      </c>
      <c r="H127" s="156"/>
      <c r="I127" s="158">
        <v>0.004027</v>
      </c>
      <c r="J127" s="165"/>
      <c r="K127" s="154">
        <v>0.003296</v>
      </c>
      <c r="L127" s="105"/>
      <c r="M127" s="215" t="s">
        <v>0</v>
      </c>
      <c r="N127" s="159"/>
      <c r="O127" s="214" t="s">
        <v>0</v>
      </c>
      <c r="P127" s="2"/>
    </row>
    <row r="128" spans="1:16" s="23" customFormat="1" ht="12">
      <c r="A128" s="68" t="s">
        <v>29</v>
      </c>
      <c r="B128" s="92">
        <v>727</v>
      </c>
      <c r="C128" s="93"/>
      <c r="D128" s="34"/>
      <c r="E128" s="158">
        <v>0.001326</v>
      </c>
      <c r="F128" s="157"/>
      <c r="G128" s="154">
        <v>0.001034</v>
      </c>
      <c r="H128" s="157"/>
      <c r="I128" s="158">
        <v>0.000784</v>
      </c>
      <c r="J128" s="157"/>
      <c r="K128" s="154">
        <v>0.000642</v>
      </c>
      <c r="L128" s="105"/>
      <c r="M128" s="232" t="s">
        <v>0</v>
      </c>
      <c r="N128" s="50"/>
      <c r="O128" s="233" t="s">
        <v>0</v>
      </c>
      <c r="P128" s="2"/>
    </row>
    <row r="129" spans="1:16" s="23" customFormat="1" ht="12">
      <c r="A129" s="68" t="s">
        <v>23</v>
      </c>
      <c r="B129" s="92">
        <v>731</v>
      </c>
      <c r="C129" s="93"/>
      <c r="D129" s="34"/>
      <c r="E129" s="158">
        <v>0.000553</v>
      </c>
      <c r="F129" s="157"/>
      <c r="G129" s="154">
        <v>0.000431</v>
      </c>
      <c r="H129" s="156"/>
      <c r="I129" s="158">
        <v>0.000327</v>
      </c>
      <c r="J129" s="165"/>
      <c r="K129" s="154">
        <v>0.000268</v>
      </c>
      <c r="L129" s="105"/>
      <c r="M129" s="215" t="s">
        <v>0</v>
      </c>
      <c r="N129" s="159"/>
      <c r="O129" s="214" t="s">
        <v>0</v>
      </c>
      <c r="P129" s="2"/>
    </row>
    <row r="130" spans="1:16" s="23" customFormat="1" ht="12">
      <c r="A130" s="68" t="s">
        <v>678</v>
      </c>
      <c r="B130" s="92">
        <v>734</v>
      </c>
      <c r="C130" s="93"/>
      <c r="D130" s="34"/>
      <c r="E130" s="158">
        <v>0.000741</v>
      </c>
      <c r="F130" s="157"/>
      <c r="G130" s="154">
        <v>0.000578</v>
      </c>
      <c r="H130" s="156"/>
      <c r="I130" s="158">
        <v>0.000439</v>
      </c>
      <c r="J130" s="165"/>
      <c r="K130" s="154">
        <v>0.000359</v>
      </c>
      <c r="L130" s="105"/>
      <c r="M130" s="215" t="s">
        <v>0</v>
      </c>
      <c r="N130" s="159"/>
      <c r="O130" s="214" t="s">
        <v>0</v>
      </c>
      <c r="P130" s="2"/>
    </row>
    <row r="131" spans="1:16" s="23" customFormat="1" ht="12">
      <c r="A131" s="68" t="s">
        <v>633</v>
      </c>
      <c r="B131" s="92">
        <v>735</v>
      </c>
      <c r="C131" s="93"/>
      <c r="D131" s="34"/>
      <c r="E131" s="158">
        <v>0.000807</v>
      </c>
      <c r="F131" s="157"/>
      <c r="G131" s="154">
        <v>0.000629</v>
      </c>
      <c r="H131" s="157"/>
      <c r="I131" s="158">
        <v>0.000478</v>
      </c>
      <c r="J131" s="157"/>
      <c r="K131" s="154">
        <v>0.000391</v>
      </c>
      <c r="L131" s="105"/>
      <c r="M131" s="215" t="s">
        <v>0</v>
      </c>
      <c r="N131" s="159"/>
      <c r="O131" s="214" t="s">
        <v>0</v>
      </c>
      <c r="P131" s="2"/>
    </row>
    <row r="132" spans="1:16" s="23" customFormat="1" ht="12">
      <c r="A132" s="68" t="s">
        <v>101</v>
      </c>
      <c r="B132" s="92">
        <v>738</v>
      </c>
      <c r="C132" s="93"/>
      <c r="D132" s="34"/>
      <c r="E132" s="158">
        <v>0.000816</v>
      </c>
      <c r="F132" s="157"/>
      <c r="G132" s="154">
        <v>0.000636</v>
      </c>
      <c r="H132" s="156"/>
      <c r="I132" s="158">
        <v>0.000483</v>
      </c>
      <c r="J132" s="157"/>
      <c r="K132" s="154">
        <v>0.000395</v>
      </c>
      <c r="L132" s="105"/>
      <c r="M132" s="215" t="s">
        <v>0</v>
      </c>
      <c r="N132" s="159"/>
      <c r="O132" s="214" t="s">
        <v>0</v>
      </c>
      <c r="P132" s="2"/>
    </row>
    <row r="133" spans="1:16" s="23" customFormat="1" ht="12">
      <c r="A133" s="68" t="s">
        <v>109</v>
      </c>
      <c r="B133" s="92">
        <v>740</v>
      </c>
      <c r="C133" s="93"/>
      <c r="D133" s="34"/>
      <c r="E133" s="158">
        <v>0.012203</v>
      </c>
      <c r="F133" s="157"/>
      <c r="G133" s="154">
        <v>0.009515</v>
      </c>
      <c r="H133" s="157"/>
      <c r="I133" s="158">
        <v>0.007223</v>
      </c>
      <c r="J133" s="157"/>
      <c r="K133" s="154">
        <v>0.005912</v>
      </c>
      <c r="L133" s="105"/>
      <c r="M133" s="215" t="s">
        <v>0</v>
      </c>
      <c r="N133" s="159"/>
      <c r="O133" s="214" t="s">
        <v>0</v>
      </c>
      <c r="P133" s="2"/>
    </row>
    <row r="134" spans="1:16" s="23" customFormat="1" ht="12">
      <c r="A134" s="68" t="s">
        <v>36</v>
      </c>
      <c r="B134" s="92">
        <v>741</v>
      </c>
      <c r="C134" s="93"/>
      <c r="D134" s="34"/>
      <c r="E134" s="158">
        <v>0.001888</v>
      </c>
      <c r="F134" s="157"/>
      <c r="G134" s="154">
        <v>0.001472</v>
      </c>
      <c r="H134" s="157"/>
      <c r="I134" s="158">
        <v>0.001118</v>
      </c>
      <c r="J134" s="157"/>
      <c r="K134" s="154">
        <v>0.000915</v>
      </c>
      <c r="L134" s="105"/>
      <c r="M134" s="215" t="s">
        <v>0</v>
      </c>
      <c r="N134" s="159"/>
      <c r="O134" s="214" t="s">
        <v>0</v>
      </c>
      <c r="P134" s="2"/>
    </row>
    <row r="135" spans="1:16" s="23" customFormat="1" ht="12">
      <c r="A135" s="68" t="s">
        <v>278</v>
      </c>
      <c r="B135" s="92">
        <v>742</v>
      </c>
      <c r="C135" s="93"/>
      <c r="D135" s="34"/>
      <c r="E135" s="158">
        <v>0.008919</v>
      </c>
      <c r="F135" s="157"/>
      <c r="G135" s="154">
        <v>0.006954</v>
      </c>
      <c r="H135" s="156"/>
      <c r="I135" s="158">
        <v>0.005279</v>
      </c>
      <c r="J135" s="157"/>
      <c r="K135" s="154">
        <v>0.004321</v>
      </c>
      <c r="L135" s="105"/>
      <c r="M135" s="215" t="s">
        <v>0</v>
      </c>
      <c r="N135" s="159"/>
      <c r="O135" s="214" t="s">
        <v>0</v>
      </c>
      <c r="P135" s="2"/>
    </row>
    <row r="136" spans="1:16" s="23" customFormat="1" ht="12">
      <c r="A136" s="68" t="s">
        <v>740</v>
      </c>
      <c r="B136" s="92">
        <v>744</v>
      </c>
      <c r="C136" s="93"/>
      <c r="D136" s="34"/>
      <c r="E136" s="158">
        <v>0.000363</v>
      </c>
      <c r="F136" s="164"/>
      <c r="G136" s="154">
        <v>0.000283</v>
      </c>
      <c r="H136" s="156"/>
      <c r="I136" s="158">
        <v>0.000215</v>
      </c>
      <c r="J136" s="166"/>
      <c r="K136" s="154">
        <v>0.000176</v>
      </c>
      <c r="L136" s="105"/>
      <c r="M136" s="215" t="s">
        <v>0</v>
      </c>
      <c r="N136" s="159"/>
      <c r="O136" s="214" t="s">
        <v>0</v>
      </c>
      <c r="P136" s="2"/>
    </row>
    <row r="137" spans="1:16" s="23" customFormat="1" ht="12">
      <c r="A137" s="68" t="s">
        <v>705</v>
      </c>
      <c r="B137" s="92">
        <v>762</v>
      </c>
      <c r="C137" s="93"/>
      <c r="D137" s="34"/>
      <c r="E137" s="158">
        <v>0.000603</v>
      </c>
      <c r="F137" s="157"/>
      <c r="G137" s="154">
        <v>0.00047</v>
      </c>
      <c r="H137" s="156"/>
      <c r="I137" s="158">
        <v>0.000357</v>
      </c>
      <c r="J137" s="157"/>
      <c r="K137" s="154">
        <v>0.000292</v>
      </c>
      <c r="L137" s="105"/>
      <c r="M137" s="215" t="s">
        <v>0</v>
      </c>
      <c r="N137" s="159"/>
      <c r="O137" s="214" t="s">
        <v>0</v>
      </c>
      <c r="P137" s="2"/>
    </row>
    <row r="138" spans="1:16" s="23" customFormat="1" ht="12">
      <c r="A138" s="68" t="s">
        <v>741</v>
      </c>
      <c r="B138" s="92">
        <v>764</v>
      </c>
      <c r="C138" s="93"/>
      <c r="D138" s="34"/>
      <c r="E138" s="158">
        <v>0.000899</v>
      </c>
      <c r="F138" s="157"/>
      <c r="G138" s="154">
        <v>0.000701</v>
      </c>
      <c r="H138" s="156"/>
      <c r="I138" s="158">
        <v>0.000533</v>
      </c>
      <c r="J138" s="157"/>
      <c r="K138" s="154">
        <v>0.000436</v>
      </c>
      <c r="L138" s="105"/>
      <c r="M138" s="215" t="s">
        <v>0</v>
      </c>
      <c r="N138" s="159"/>
      <c r="O138" s="214" t="s">
        <v>0</v>
      </c>
      <c r="P138" s="2"/>
    </row>
    <row r="139" spans="1:16" s="23" customFormat="1" ht="12">
      <c r="A139" s="68" t="s">
        <v>27</v>
      </c>
      <c r="B139" s="92">
        <v>765</v>
      </c>
      <c r="C139" s="93"/>
      <c r="D139" s="34"/>
      <c r="E139" s="158">
        <v>0.002713</v>
      </c>
      <c r="F139" s="157"/>
      <c r="G139" s="154">
        <v>0.002115</v>
      </c>
      <c r="H139" s="156"/>
      <c r="I139" s="158">
        <v>0.001605</v>
      </c>
      <c r="J139" s="157"/>
      <c r="K139" s="154">
        <v>0.001314</v>
      </c>
      <c r="L139" s="105"/>
      <c r="M139" s="215" t="s">
        <v>0</v>
      </c>
      <c r="N139" s="159"/>
      <c r="O139" s="214" t="s">
        <v>0</v>
      </c>
      <c r="P139" s="2"/>
    </row>
    <row r="140" spans="1:16" s="23" customFormat="1" ht="12">
      <c r="A140" s="68" t="s">
        <v>81</v>
      </c>
      <c r="B140" s="92">
        <v>766</v>
      </c>
      <c r="C140" s="93"/>
      <c r="D140" s="34"/>
      <c r="E140" s="158">
        <v>0.05246</v>
      </c>
      <c r="F140" s="157"/>
      <c r="G140" s="154">
        <v>0.040903</v>
      </c>
      <c r="H140" s="157"/>
      <c r="I140" s="158">
        <v>0.031052</v>
      </c>
      <c r="J140" s="157"/>
      <c r="K140" s="154">
        <v>0.025414</v>
      </c>
      <c r="L140" s="105"/>
      <c r="M140" s="215" t="s">
        <v>0</v>
      </c>
      <c r="N140" s="159"/>
      <c r="O140" s="214" t="s">
        <v>0</v>
      </c>
      <c r="P140" s="2"/>
    </row>
    <row r="141" spans="1:16" s="23" customFormat="1" ht="12">
      <c r="A141" s="68" t="s">
        <v>42</v>
      </c>
      <c r="B141" s="92">
        <v>772</v>
      </c>
      <c r="C141" s="93"/>
      <c r="D141" s="34"/>
      <c r="E141" s="158">
        <v>0.001381</v>
      </c>
      <c r="F141" s="157"/>
      <c r="G141" s="154">
        <v>0.001077</v>
      </c>
      <c r="H141" s="157"/>
      <c r="I141" s="158">
        <v>0.000817</v>
      </c>
      <c r="J141" s="157"/>
      <c r="K141" s="154">
        <v>0.000669</v>
      </c>
      <c r="L141" s="105"/>
      <c r="M141" s="215" t="s">
        <v>0</v>
      </c>
      <c r="N141" s="159"/>
      <c r="O141" s="214" t="s">
        <v>0</v>
      </c>
      <c r="P141" s="2"/>
    </row>
    <row r="142" spans="1:16" s="23" customFormat="1" ht="12">
      <c r="A142" s="68" t="s">
        <v>49</v>
      </c>
      <c r="B142" s="92">
        <v>777</v>
      </c>
      <c r="C142" s="93"/>
      <c r="D142" s="34"/>
      <c r="E142" s="158">
        <v>0.000544</v>
      </c>
      <c r="F142" s="157"/>
      <c r="G142" s="154">
        <v>0.000424</v>
      </c>
      <c r="H142" s="156"/>
      <c r="I142" s="158">
        <v>0.000321</v>
      </c>
      <c r="J142" s="165"/>
      <c r="K142" s="154">
        <v>0.000263</v>
      </c>
      <c r="L142" s="105"/>
      <c r="M142" s="215" t="s">
        <v>0</v>
      </c>
      <c r="N142" s="159"/>
      <c r="O142" s="214" t="s">
        <v>0</v>
      </c>
      <c r="P142" s="2"/>
    </row>
    <row r="143" spans="1:16" s="23" customFormat="1" ht="12">
      <c r="A143" s="68" t="s">
        <v>679</v>
      </c>
      <c r="B143" s="92">
        <v>787</v>
      </c>
      <c r="C143" s="93"/>
      <c r="D143" s="34"/>
      <c r="E143" s="158">
        <v>0.003035</v>
      </c>
      <c r="F143" s="157"/>
      <c r="G143" s="154">
        <v>0.002366</v>
      </c>
      <c r="H143" s="156"/>
      <c r="I143" s="158">
        <v>0.001796</v>
      </c>
      <c r="J143" s="157"/>
      <c r="K143" s="154">
        <v>0.00147</v>
      </c>
      <c r="L143" s="105"/>
      <c r="M143" s="215" t="s">
        <v>0</v>
      </c>
      <c r="N143" s="159"/>
      <c r="O143" s="214" t="s">
        <v>0</v>
      </c>
      <c r="P143" s="2"/>
    </row>
    <row r="144" spans="1:16" s="23" customFormat="1" ht="12">
      <c r="A144" s="68" t="s">
        <v>207</v>
      </c>
      <c r="B144" s="92">
        <v>791</v>
      </c>
      <c r="C144" s="93"/>
      <c r="D144" s="34"/>
      <c r="E144" s="158">
        <v>0.020194</v>
      </c>
      <c r="F144" s="157"/>
      <c r="G144" s="154">
        <v>0.015745</v>
      </c>
      <c r="H144" s="156"/>
      <c r="I144" s="158">
        <v>0.011953</v>
      </c>
      <c r="J144" s="157"/>
      <c r="K144" s="154">
        <v>0.009783</v>
      </c>
      <c r="L144" s="105"/>
      <c r="M144" s="215" t="s">
        <v>0</v>
      </c>
      <c r="N144" s="159"/>
      <c r="O144" s="214" t="s">
        <v>0</v>
      </c>
      <c r="P144" s="2"/>
    </row>
    <row r="145" spans="1:16" s="23" customFormat="1" ht="12">
      <c r="A145" s="68" t="s">
        <v>632</v>
      </c>
      <c r="B145" s="92">
        <v>792</v>
      </c>
      <c r="C145" s="93"/>
      <c r="D145" s="34"/>
      <c r="E145" s="158">
        <v>0.002888</v>
      </c>
      <c r="F145" s="157"/>
      <c r="G145" s="154">
        <v>0.002252</v>
      </c>
      <c r="H145" s="156"/>
      <c r="I145" s="158">
        <v>0.001709</v>
      </c>
      <c r="J145" s="157"/>
      <c r="K145" s="154">
        <v>0.001399</v>
      </c>
      <c r="L145" s="105"/>
      <c r="M145" s="215" t="s">
        <v>0</v>
      </c>
      <c r="N145" s="159"/>
      <c r="O145" s="214" t="s">
        <v>0</v>
      </c>
      <c r="P145" s="2"/>
    </row>
    <row r="146" spans="1:16" s="23" customFormat="1" ht="12">
      <c r="A146" s="68" t="s">
        <v>38</v>
      </c>
      <c r="B146" s="92">
        <v>793</v>
      </c>
      <c r="C146" s="93"/>
      <c r="D146" s="34"/>
      <c r="E146" s="158">
        <v>0.01617</v>
      </c>
      <c r="F146" s="157"/>
      <c r="G146" s="154">
        <v>0.012608</v>
      </c>
      <c r="H146" s="156"/>
      <c r="I146" s="158">
        <v>0.009572</v>
      </c>
      <c r="J146" s="157"/>
      <c r="K146" s="154">
        <v>0.007834</v>
      </c>
      <c r="L146" s="105"/>
      <c r="M146" s="215" t="s">
        <v>0</v>
      </c>
      <c r="N146" s="159"/>
      <c r="O146" s="214" t="s">
        <v>0</v>
      </c>
      <c r="P146" s="2"/>
    </row>
    <row r="147" spans="1:16" s="23" customFormat="1" ht="12">
      <c r="A147" s="68" t="s">
        <v>181</v>
      </c>
      <c r="B147" s="92">
        <v>796</v>
      </c>
      <c r="C147" s="93"/>
      <c r="D147" s="34"/>
      <c r="E147" s="158">
        <v>0.004023</v>
      </c>
      <c r="F147" s="157"/>
      <c r="G147" s="154">
        <v>0.003137</v>
      </c>
      <c r="H147" s="157"/>
      <c r="I147" s="158">
        <v>0.002381</v>
      </c>
      <c r="J147" s="157"/>
      <c r="K147" s="154">
        <v>0.001949</v>
      </c>
      <c r="L147" s="105"/>
      <c r="M147" s="215" t="s">
        <v>0</v>
      </c>
      <c r="N147" s="159"/>
      <c r="O147" s="214" t="s">
        <v>0</v>
      </c>
      <c r="P147" s="2"/>
    </row>
    <row r="148" spans="1:16" s="23" customFormat="1" ht="12">
      <c r="A148" s="68" t="s">
        <v>742</v>
      </c>
      <c r="B148" s="92">
        <v>797</v>
      </c>
      <c r="C148" s="93"/>
      <c r="D148" s="34"/>
      <c r="E148" s="158">
        <v>0.005882</v>
      </c>
      <c r="F148" s="157"/>
      <c r="G148" s="154">
        <v>0.004586</v>
      </c>
      <c r="H148" s="156"/>
      <c r="I148" s="158">
        <v>0.003482</v>
      </c>
      <c r="J148" s="157"/>
      <c r="K148" s="154">
        <v>0.00285</v>
      </c>
      <c r="L148" s="105"/>
      <c r="M148" s="215" t="s">
        <v>0</v>
      </c>
      <c r="N148" s="159"/>
      <c r="O148" s="214" t="s">
        <v>0</v>
      </c>
      <c r="P148" s="2"/>
    </row>
    <row r="149" spans="1:16" s="23" customFormat="1" ht="12">
      <c r="A149" s="68" t="s">
        <v>110</v>
      </c>
      <c r="B149" s="92">
        <v>799</v>
      </c>
      <c r="C149" s="93"/>
      <c r="D149" s="34"/>
      <c r="E149" s="158">
        <v>0.000966</v>
      </c>
      <c r="F149" s="157"/>
      <c r="G149" s="154">
        <v>0.000753</v>
      </c>
      <c r="H149" s="156"/>
      <c r="I149" s="158">
        <v>0.000572</v>
      </c>
      <c r="J149" s="157"/>
      <c r="K149" s="154">
        <v>0.000468</v>
      </c>
      <c r="L149" s="105"/>
      <c r="M149" s="215" t="s">
        <v>0</v>
      </c>
      <c r="N149" s="159"/>
      <c r="O149" s="214" t="s">
        <v>0</v>
      </c>
      <c r="P149" s="2"/>
    </row>
    <row r="150" spans="1:16" s="23" customFormat="1" ht="12">
      <c r="A150" s="68" t="s">
        <v>680</v>
      </c>
      <c r="B150" s="92">
        <v>801</v>
      </c>
      <c r="C150" s="93"/>
      <c r="D150" s="34"/>
      <c r="E150" s="158">
        <v>2.0138629999999997</v>
      </c>
      <c r="F150" s="157"/>
      <c r="G150" s="154">
        <v>1.57019</v>
      </c>
      <c r="H150" s="156"/>
      <c r="I150" s="158">
        <v>1.1920389999999998</v>
      </c>
      <c r="J150" s="157"/>
      <c r="K150" s="154">
        <v>0.975614</v>
      </c>
      <c r="L150" s="105"/>
      <c r="M150" s="215" t="s">
        <v>0</v>
      </c>
      <c r="N150" s="159"/>
      <c r="O150" s="214" t="s">
        <v>0</v>
      </c>
      <c r="P150" s="2"/>
    </row>
    <row r="151" spans="1:16" s="23" customFormat="1" ht="12">
      <c r="A151" s="68" t="s">
        <v>66</v>
      </c>
      <c r="B151" s="92">
        <v>805</v>
      </c>
      <c r="C151" s="93"/>
      <c r="D151" s="34"/>
      <c r="E151" s="158">
        <v>0.006635</v>
      </c>
      <c r="F151" s="157"/>
      <c r="G151" s="154">
        <v>0.005173</v>
      </c>
      <c r="H151" s="156"/>
      <c r="I151" s="158">
        <v>0.003927</v>
      </c>
      <c r="J151" s="157"/>
      <c r="K151" s="154">
        <v>0.003214</v>
      </c>
      <c r="L151" s="105"/>
      <c r="M151" s="215" t="s">
        <v>0</v>
      </c>
      <c r="N151" s="159"/>
      <c r="O151" s="214" t="s">
        <v>0</v>
      </c>
      <c r="P151" s="2"/>
    </row>
    <row r="152" spans="1:16" s="23" customFormat="1" ht="12">
      <c r="A152" s="68" t="s">
        <v>743</v>
      </c>
      <c r="B152" s="92">
        <v>807</v>
      </c>
      <c r="C152" s="93">
        <v>490</v>
      </c>
      <c r="D152" s="34"/>
      <c r="E152" s="158" t="s">
        <v>0</v>
      </c>
      <c r="F152" s="157"/>
      <c r="G152" s="154" t="s">
        <v>0</v>
      </c>
      <c r="H152" s="156"/>
      <c r="I152" s="158" t="s">
        <v>0</v>
      </c>
      <c r="J152" s="157"/>
      <c r="K152" s="154" t="s">
        <v>0</v>
      </c>
      <c r="L152" s="105"/>
      <c r="M152" s="215" t="s">
        <v>0</v>
      </c>
      <c r="N152" s="159"/>
      <c r="O152" s="214" t="s">
        <v>0</v>
      </c>
      <c r="P152" s="2"/>
    </row>
    <row r="153" spans="1:16" s="23" customFormat="1" ht="12">
      <c r="A153" s="68" t="s">
        <v>197</v>
      </c>
      <c r="B153" s="92">
        <v>810</v>
      </c>
      <c r="C153" s="93"/>
      <c r="D153" s="34"/>
      <c r="E153" s="158">
        <v>0.000257</v>
      </c>
      <c r="F153" s="157"/>
      <c r="G153" s="154">
        <v>0.0002</v>
      </c>
      <c r="H153" s="156"/>
      <c r="I153" s="158">
        <v>0.000152</v>
      </c>
      <c r="J153" s="157"/>
      <c r="K153" s="154">
        <v>0.000124</v>
      </c>
      <c r="L153" s="105"/>
      <c r="M153" s="215" t="s">
        <v>0</v>
      </c>
      <c r="N153" s="159"/>
      <c r="O153" s="214" t="s">
        <v>0</v>
      </c>
      <c r="P153" s="2"/>
    </row>
    <row r="154" spans="1:16" s="23" customFormat="1" ht="12">
      <c r="A154" s="68" t="s">
        <v>4</v>
      </c>
      <c r="B154" s="92">
        <v>811</v>
      </c>
      <c r="C154" s="93"/>
      <c r="D154" s="34"/>
      <c r="E154" s="158">
        <v>0.005033</v>
      </c>
      <c r="F154" s="157"/>
      <c r="G154" s="154">
        <v>0.003924</v>
      </c>
      <c r="H154" s="156"/>
      <c r="I154" s="158">
        <v>0.002979</v>
      </c>
      <c r="J154" s="157"/>
      <c r="K154" s="154">
        <v>0.002438</v>
      </c>
      <c r="L154" s="105"/>
      <c r="M154" s="215" t="s">
        <v>0</v>
      </c>
      <c r="N154" s="159"/>
      <c r="O154" s="214" t="s">
        <v>0</v>
      </c>
      <c r="P154" s="2"/>
    </row>
    <row r="155" spans="1:16" s="23" customFormat="1" ht="12">
      <c r="A155" s="68" t="s">
        <v>5</v>
      </c>
      <c r="B155" s="92">
        <v>812</v>
      </c>
      <c r="C155" s="93"/>
      <c r="D155" s="34"/>
      <c r="E155" s="158">
        <v>0.003536</v>
      </c>
      <c r="F155" s="157"/>
      <c r="G155" s="154">
        <v>0.002757</v>
      </c>
      <c r="H155" s="156"/>
      <c r="I155" s="158">
        <v>0.002093</v>
      </c>
      <c r="J155" s="157"/>
      <c r="K155" s="154">
        <v>0.001713</v>
      </c>
      <c r="L155" s="105"/>
      <c r="M155" s="215" t="s">
        <v>0</v>
      </c>
      <c r="N155" s="159"/>
      <c r="O155" s="214" t="s">
        <v>0</v>
      </c>
      <c r="P155" s="2"/>
    </row>
    <row r="156" spans="1:16" s="23" customFormat="1" ht="12">
      <c r="A156" s="68" t="s">
        <v>11</v>
      </c>
      <c r="B156" s="92">
        <v>813</v>
      </c>
      <c r="C156" s="93"/>
      <c r="D156" s="34"/>
      <c r="E156" s="158">
        <v>0.078428</v>
      </c>
      <c r="F156" s="157"/>
      <c r="G156" s="154">
        <v>0.06115</v>
      </c>
      <c r="H156" s="157"/>
      <c r="I156" s="158">
        <v>0.046424</v>
      </c>
      <c r="J156" s="157"/>
      <c r="K156" s="154">
        <v>0.037995</v>
      </c>
      <c r="L156" s="105"/>
      <c r="M156" s="215" t="s">
        <v>0</v>
      </c>
      <c r="N156" s="159"/>
      <c r="O156" s="214" t="s">
        <v>0</v>
      </c>
      <c r="P156" s="2"/>
    </row>
    <row r="157" spans="1:16" s="23" customFormat="1" ht="12">
      <c r="A157" s="68" t="s">
        <v>7</v>
      </c>
      <c r="B157" s="92">
        <v>816</v>
      </c>
      <c r="C157" s="93"/>
      <c r="D157" s="34"/>
      <c r="E157" s="158">
        <v>0.004129</v>
      </c>
      <c r="F157" s="157"/>
      <c r="G157" s="154">
        <v>0.003219</v>
      </c>
      <c r="H157" s="156"/>
      <c r="I157" s="158">
        <v>0.002444</v>
      </c>
      <c r="J157" s="157"/>
      <c r="K157" s="154">
        <v>0.002</v>
      </c>
      <c r="L157" s="105"/>
      <c r="M157" s="215" t="s">
        <v>0</v>
      </c>
      <c r="N157" s="159"/>
      <c r="O157" s="214" t="s">
        <v>0</v>
      </c>
      <c r="P157" s="2"/>
    </row>
    <row r="158" spans="1:16" s="23" customFormat="1" ht="12">
      <c r="A158" s="68" t="s">
        <v>744</v>
      </c>
      <c r="B158" s="92">
        <v>817</v>
      </c>
      <c r="C158" s="93"/>
      <c r="D158" s="34"/>
      <c r="E158" s="158">
        <v>0.102735</v>
      </c>
      <c r="F158" s="157"/>
      <c r="G158" s="154">
        <v>0.080102</v>
      </c>
      <c r="H158" s="157"/>
      <c r="I158" s="158">
        <v>0.060811</v>
      </c>
      <c r="J158" s="157"/>
      <c r="K158" s="154">
        <v>0.04977</v>
      </c>
      <c r="L158" s="105"/>
      <c r="M158" s="215" t="s">
        <v>0</v>
      </c>
      <c r="N158" s="159"/>
      <c r="O158" s="214" t="s">
        <v>0</v>
      </c>
      <c r="P158" s="2"/>
    </row>
    <row r="159" spans="1:16" s="23" customFormat="1" ht="12">
      <c r="A159" s="68" t="s">
        <v>139</v>
      </c>
      <c r="B159" s="92">
        <v>818</v>
      </c>
      <c r="C159" s="93"/>
      <c r="D159" s="34"/>
      <c r="E159" s="158">
        <v>0.000619</v>
      </c>
      <c r="F159" s="157"/>
      <c r="G159" s="154">
        <v>0.000483</v>
      </c>
      <c r="H159" s="156"/>
      <c r="I159" s="158">
        <v>0.000367</v>
      </c>
      <c r="J159" s="157"/>
      <c r="K159" s="154">
        <v>0.0003</v>
      </c>
      <c r="L159" s="105"/>
      <c r="M159" s="215" t="s">
        <v>0</v>
      </c>
      <c r="N159" s="159"/>
      <c r="O159" s="214" t="s">
        <v>0</v>
      </c>
      <c r="P159" s="2"/>
    </row>
    <row r="160" spans="1:16" s="23" customFormat="1" ht="12">
      <c r="A160" s="68" t="s">
        <v>14</v>
      </c>
      <c r="B160" s="92">
        <v>819</v>
      </c>
      <c r="C160" s="93"/>
      <c r="D160" s="34"/>
      <c r="E160" s="158">
        <v>0.003607</v>
      </c>
      <c r="F160" s="157"/>
      <c r="G160" s="154">
        <v>0.002812</v>
      </c>
      <c r="H160" s="156"/>
      <c r="I160" s="158">
        <v>0.002134</v>
      </c>
      <c r="J160" s="157"/>
      <c r="K160" s="154">
        <v>0.001747</v>
      </c>
      <c r="L160" s="105"/>
      <c r="M160" s="215" t="s">
        <v>0</v>
      </c>
      <c r="N160" s="159"/>
      <c r="O160" s="214" t="s">
        <v>0</v>
      </c>
      <c r="P160" s="2"/>
    </row>
    <row r="161" spans="1:16" s="23" customFormat="1" ht="12">
      <c r="A161" s="68" t="s">
        <v>111</v>
      </c>
      <c r="B161" s="92">
        <v>820</v>
      </c>
      <c r="C161" s="93"/>
      <c r="D161" s="34"/>
      <c r="E161" s="158">
        <v>0.052547</v>
      </c>
      <c r="F161" s="157"/>
      <c r="G161" s="154">
        <v>0.04097</v>
      </c>
      <c r="H161" s="156"/>
      <c r="I161" s="158">
        <v>0.031105</v>
      </c>
      <c r="J161" s="157"/>
      <c r="K161" s="154">
        <v>0.025458</v>
      </c>
      <c r="L161" s="105"/>
      <c r="M161" s="215" t="s">
        <v>0</v>
      </c>
      <c r="N161" s="159"/>
      <c r="O161" s="214" t="s">
        <v>0</v>
      </c>
      <c r="P161" s="2"/>
    </row>
    <row r="162" spans="1:16" s="23" customFormat="1" ht="12">
      <c r="A162" s="68" t="s">
        <v>745</v>
      </c>
      <c r="B162" s="92">
        <v>823</v>
      </c>
      <c r="C162" s="93"/>
      <c r="D162" s="34"/>
      <c r="E162" s="158">
        <v>0.447734</v>
      </c>
      <c r="F162" s="157"/>
      <c r="G162" s="154">
        <v>0.349094</v>
      </c>
      <c r="H162" s="156"/>
      <c r="I162" s="158">
        <v>0.265027</v>
      </c>
      <c r="J162" s="157"/>
      <c r="K162" s="154">
        <v>0.216909</v>
      </c>
      <c r="L162" s="105"/>
      <c r="M162" s="215" t="s">
        <v>0</v>
      </c>
      <c r="N162" s="159"/>
      <c r="O162" s="214" t="s">
        <v>0</v>
      </c>
      <c r="P162" s="2"/>
    </row>
    <row r="163" spans="1:16" s="23" customFormat="1" ht="12">
      <c r="A163" s="68" t="s">
        <v>19</v>
      </c>
      <c r="B163" s="92">
        <v>825</v>
      </c>
      <c r="C163" s="93">
        <v>801</v>
      </c>
      <c r="D163" s="34"/>
      <c r="E163" s="158" t="s">
        <v>0</v>
      </c>
      <c r="F163" s="157"/>
      <c r="G163" s="154" t="s">
        <v>0</v>
      </c>
      <c r="H163" s="156"/>
      <c r="I163" s="158" t="s">
        <v>0</v>
      </c>
      <c r="J163" s="157"/>
      <c r="K163" s="154" t="s">
        <v>0</v>
      </c>
      <c r="L163" s="105"/>
      <c r="M163" s="215" t="s">
        <v>0</v>
      </c>
      <c r="N163" s="159"/>
      <c r="O163" s="214" t="s">
        <v>0</v>
      </c>
      <c r="P163" s="2"/>
    </row>
    <row r="164" spans="1:16" s="23" customFormat="1" ht="12">
      <c r="A164" s="68" t="s">
        <v>291</v>
      </c>
      <c r="B164" s="92">
        <v>826</v>
      </c>
      <c r="C164" s="93"/>
      <c r="D164" s="34"/>
      <c r="E164" s="158">
        <v>0.006706</v>
      </c>
      <c r="F164" s="157"/>
      <c r="G164" s="154">
        <v>0.005229</v>
      </c>
      <c r="H164" s="156"/>
      <c r="I164" s="158">
        <v>0.00397</v>
      </c>
      <c r="J164" s="157"/>
      <c r="K164" s="154">
        <v>0.003249</v>
      </c>
      <c r="L164" s="105"/>
      <c r="M164" s="215" t="s">
        <v>0</v>
      </c>
      <c r="N164" s="159"/>
      <c r="O164" s="214" t="s">
        <v>0</v>
      </c>
      <c r="P164" s="2"/>
    </row>
    <row r="165" spans="1:16" s="23" customFormat="1" ht="12">
      <c r="A165" s="68" t="s">
        <v>90</v>
      </c>
      <c r="B165" s="92">
        <v>827</v>
      </c>
      <c r="C165" s="93"/>
      <c r="D165" s="34"/>
      <c r="E165" s="158">
        <v>0.274126</v>
      </c>
      <c r="F165" s="157"/>
      <c r="G165" s="154">
        <v>0.213734</v>
      </c>
      <c r="H165" s="156"/>
      <c r="I165" s="158">
        <v>0.162263</v>
      </c>
      <c r="J165" s="157"/>
      <c r="K165" s="154">
        <v>0.132803</v>
      </c>
      <c r="L165" s="105"/>
      <c r="M165" s="232" t="s">
        <v>0</v>
      </c>
      <c r="N165" s="50"/>
      <c r="O165" s="233" t="s">
        <v>0</v>
      </c>
      <c r="P165" s="2"/>
    </row>
    <row r="166" spans="1:16" s="23" customFormat="1" ht="12">
      <c r="A166" s="68" t="s">
        <v>106</v>
      </c>
      <c r="B166" s="92">
        <v>831</v>
      </c>
      <c r="C166" s="93"/>
      <c r="D166" s="34"/>
      <c r="E166" s="158">
        <v>0.000257</v>
      </c>
      <c r="F166" s="157"/>
      <c r="G166" s="154">
        <v>0.0002</v>
      </c>
      <c r="H166" s="156"/>
      <c r="I166" s="158">
        <v>0.000152</v>
      </c>
      <c r="J166" s="157"/>
      <c r="K166" s="154">
        <v>0.000124</v>
      </c>
      <c r="L166" s="105"/>
      <c r="M166" s="215" t="s">
        <v>0</v>
      </c>
      <c r="N166" s="159"/>
      <c r="O166" s="214" t="s">
        <v>0</v>
      </c>
      <c r="P166" s="2"/>
    </row>
    <row r="167" spans="1:16" s="23" customFormat="1" ht="12">
      <c r="A167" s="68" t="s">
        <v>24</v>
      </c>
      <c r="B167" s="92">
        <v>832</v>
      </c>
      <c r="C167" s="93"/>
      <c r="D167" s="34"/>
      <c r="E167" s="158">
        <v>0.008878</v>
      </c>
      <c r="F167" s="157"/>
      <c r="G167" s="154">
        <v>0.006922</v>
      </c>
      <c r="H167" s="157"/>
      <c r="I167" s="158">
        <v>0.005255</v>
      </c>
      <c r="J167" s="157"/>
      <c r="K167" s="154">
        <v>0.004301</v>
      </c>
      <c r="L167" s="105"/>
      <c r="M167" s="215" t="s">
        <v>0</v>
      </c>
      <c r="N167" s="159"/>
      <c r="O167" s="214" t="s">
        <v>0</v>
      </c>
      <c r="P167" s="2"/>
    </row>
    <row r="168" spans="1:16" s="23" customFormat="1" ht="12">
      <c r="A168" s="68" t="s">
        <v>746</v>
      </c>
      <c r="B168" s="92">
        <v>833</v>
      </c>
      <c r="C168" s="93"/>
      <c r="D168" s="34"/>
      <c r="E168" s="158">
        <v>0.005909</v>
      </c>
      <c r="F168" s="157"/>
      <c r="G168" s="154">
        <v>0.004607</v>
      </c>
      <c r="H168" s="156"/>
      <c r="I168" s="158">
        <v>0.003498</v>
      </c>
      <c r="J168" s="157"/>
      <c r="K168" s="154">
        <v>0.002863</v>
      </c>
      <c r="L168" s="105"/>
      <c r="M168" s="215" t="s">
        <v>0</v>
      </c>
      <c r="N168" s="159"/>
      <c r="O168" s="214" t="s">
        <v>0</v>
      </c>
      <c r="P168" s="2"/>
    </row>
    <row r="169" spans="1:16" s="23" customFormat="1" ht="12">
      <c r="A169" s="68" t="s">
        <v>747</v>
      </c>
      <c r="B169" s="92">
        <v>834</v>
      </c>
      <c r="C169" s="93"/>
      <c r="D169" s="34"/>
      <c r="E169" s="158">
        <v>0.095363</v>
      </c>
      <c r="F169" s="157"/>
      <c r="G169" s="154">
        <v>0.074354</v>
      </c>
      <c r="H169" s="234"/>
      <c r="I169" s="158">
        <v>0.056448</v>
      </c>
      <c r="J169" s="165"/>
      <c r="K169" s="154">
        <v>0.046199</v>
      </c>
      <c r="L169" s="105"/>
      <c r="M169" s="215" t="s">
        <v>0</v>
      </c>
      <c r="N169" s="159"/>
      <c r="O169" s="214" t="s">
        <v>0</v>
      </c>
      <c r="P169" s="2"/>
    </row>
    <row r="170" spans="1:16" s="23" customFormat="1" ht="12">
      <c r="A170" s="68" t="s">
        <v>248</v>
      </c>
      <c r="B170" s="92">
        <v>835</v>
      </c>
      <c r="C170" s="93"/>
      <c r="D170" s="34"/>
      <c r="E170" s="158">
        <v>0.011422</v>
      </c>
      <c r="F170" s="157"/>
      <c r="G170" s="154">
        <v>0.008906</v>
      </c>
      <c r="H170" s="156"/>
      <c r="I170" s="158">
        <v>0.006761</v>
      </c>
      <c r="J170" s="157"/>
      <c r="K170" s="154">
        <v>0.005533</v>
      </c>
      <c r="L170" s="105"/>
      <c r="M170" s="215" t="s">
        <v>0</v>
      </c>
      <c r="N170" s="159"/>
      <c r="O170" s="214" t="s">
        <v>0</v>
      </c>
      <c r="P170" s="2"/>
    </row>
    <row r="171" spans="1:16" s="23" customFormat="1" ht="12">
      <c r="A171" s="68" t="s">
        <v>113</v>
      </c>
      <c r="B171" s="92">
        <v>836</v>
      </c>
      <c r="C171" s="93"/>
      <c r="D171" s="34"/>
      <c r="E171" s="158">
        <v>0.024367</v>
      </c>
      <c r="F171" s="157"/>
      <c r="G171" s="154">
        <v>0.018999</v>
      </c>
      <c r="H171" s="156"/>
      <c r="I171" s="158">
        <v>0.014423</v>
      </c>
      <c r="J171" s="157"/>
      <c r="K171" s="154">
        <v>0.011804</v>
      </c>
      <c r="L171" s="105"/>
      <c r="M171" s="215" t="s">
        <v>0</v>
      </c>
      <c r="N171" s="159"/>
      <c r="O171" s="214" t="s">
        <v>0</v>
      </c>
      <c r="P171" s="2"/>
    </row>
    <row r="172" spans="1:16" s="23" customFormat="1" ht="12">
      <c r="A172" s="68" t="s">
        <v>223</v>
      </c>
      <c r="B172" s="92">
        <v>838</v>
      </c>
      <c r="C172" s="93">
        <v>490</v>
      </c>
      <c r="D172" s="34"/>
      <c r="E172" s="158" t="s">
        <v>0</v>
      </c>
      <c r="F172" s="157"/>
      <c r="G172" s="154" t="s">
        <v>0</v>
      </c>
      <c r="H172" s="157"/>
      <c r="I172" s="158" t="s">
        <v>0</v>
      </c>
      <c r="J172" s="157"/>
      <c r="K172" s="154" t="s">
        <v>0</v>
      </c>
      <c r="L172" s="105"/>
      <c r="M172" s="215" t="s">
        <v>0</v>
      </c>
      <c r="N172" s="159"/>
      <c r="O172" s="214" t="s">
        <v>0</v>
      </c>
      <c r="P172" s="2"/>
    </row>
    <row r="173" spans="1:16" s="23" customFormat="1" ht="12">
      <c r="A173" s="68" t="s">
        <v>120</v>
      </c>
      <c r="B173" s="92">
        <v>839</v>
      </c>
      <c r="C173" s="93"/>
      <c r="D173" s="34"/>
      <c r="E173" s="158">
        <v>0.019164</v>
      </c>
      <c r="F173" s="157"/>
      <c r="G173" s="154">
        <v>0.014942</v>
      </c>
      <c r="H173" s="156"/>
      <c r="I173" s="158">
        <v>0.011343</v>
      </c>
      <c r="J173" s="157"/>
      <c r="K173" s="154">
        <v>0.009284</v>
      </c>
      <c r="L173" s="105"/>
      <c r="M173" s="215" t="s">
        <v>0</v>
      </c>
      <c r="N173" s="159"/>
      <c r="O173" s="214" t="s">
        <v>0</v>
      </c>
      <c r="P173" s="2"/>
    </row>
    <row r="174" spans="1:16" s="23" customFormat="1" ht="12">
      <c r="A174" s="68" t="s">
        <v>26</v>
      </c>
      <c r="B174" s="92">
        <v>840</v>
      </c>
      <c r="C174" s="93"/>
      <c r="D174" s="34"/>
      <c r="E174" s="158">
        <v>0.008451</v>
      </c>
      <c r="F174" s="157"/>
      <c r="G174" s="154">
        <v>0.006589</v>
      </c>
      <c r="H174" s="156"/>
      <c r="I174" s="158">
        <v>0.005002</v>
      </c>
      <c r="J174" s="165"/>
      <c r="K174" s="154">
        <v>0.004094</v>
      </c>
      <c r="L174" s="105"/>
      <c r="M174" s="215" t="s">
        <v>0</v>
      </c>
      <c r="N174" s="159"/>
      <c r="O174" s="214" t="s">
        <v>0</v>
      </c>
      <c r="P174" s="2"/>
    </row>
    <row r="175" spans="1:16" s="23" customFormat="1" ht="12">
      <c r="A175" s="68" t="s">
        <v>6</v>
      </c>
      <c r="B175" s="92">
        <v>841</v>
      </c>
      <c r="C175" s="93"/>
      <c r="D175" s="34"/>
      <c r="E175" s="158">
        <v>0.008775</v>
      </c>
      <c r="F175" s="162"/>
      <c r="G175" s="154">
        <v>0.006842</v>
      </c>
      <c r="H175" s="156"/>
      <c r="I175" s="158">
        <v>0.005194</v>
      </c>
      <c r="J175" s="155"/>
      <c r="K175" s="154">
        <v>0.004251</v>
      </c>
      <c r="L175" s="105"/>
      <c r="M175" s="215" t="s">
        <v>0</v>
      </c>
      <c r="N175" s="159"/>
      <c r="O175" s="214" t="s">
        <v>0</v>
      </c>
      <c r="P175" s="2"/>
    </row>
    <row r="176" spans="1:16" s="23" customFormat="1" ht="12">
      <c r="A176" s="68" t="s">
        <v>10</v>
      </c>
      <c r="B176" s="92">
        <v>842</v>
      </c>
      <c r="C176" s="93"/>
      <c r="D176" s="34"/>
      <c r="E176" s="158">
        <v>0.000854</v>
      </c>
      <c r="F176" s="162"/>
      <c r="G176" s="154">
        <v>0.000666</v>
      </c>
      <c r="H176" s="156"/>
      <c r="I176" s="158">
        <v>0.000506</v>
      </c>
      <c r="J176" s="155"/>
      <c r="K176" s="154">
        <v>0.000414</v>
      </c>
      <c r="L176" s="105"/>
      <c r="M176" s="215" t="s">
        <v>0</v>
      </c>
      <c r="N176" s="159"/>
      <c r="O176" s="214" t="s">
        <v>0</v>
      </c>
      <c r="P176" s="2"/>
    </row>
    <row r="177" spans="1:16" s="23" customFormat="1" ht="12">
      <c r="A177" s="68" t="s">
        <v>12</v>
      </c>
      <c r="B177" s="92">
        <v>843</v>
      </c>
      <c r="C177" s="93"/>
      <c r="D177" s="34"/>
      <c r="E177" s="158">
        <v>0.002006</v>
      </c>
      <c r="F177" s="157"/>
      <c r="G177" s="154">
        <v>0.001564</v>
      </c>
      <c r="H177" s="156"/>
      <c r="I177" s="158">
        <v>0.001188</v>
      </c>
      <c r="J177" s="157"/>
      <c r="K177" s="154">
        <v>0.000972</v>
      </c>
      <c r="L177" s="105"/>
      <c r="M177" s="215" t="s">
        <v>0</v>
      </c>
      <c r="N177" s="159"/>
      <c r="O177" s="214" t="s">
        <v>0</v>
      </c>
      <c r="P177" s="2"/>
    </row>
    <row r="178" spans="1:16" s="23" customFormat="1" ht="12">
      <c r="A178" s="68" t="s">
        <v>201</v>
      </c>
      <c r="B178" s="92">
        <v>846</v>
      </c>
      <c r="C178" s="93"/>
      <c r="D178" s="34"/>
      <c r="E178" s="158">
        <v>0.00763</v>
      </c>
      <c r="F178" s="157"/>
      <c r="G178" s="154">
        <v>0.005949</v>
      </c>
      <c r="H178" s="157"/>
      <c r="I178" s="158">
        <v>0.004516</v>
      </c>
      <c r="J178" s="157"/>
      <c r="K178" s="154">
        <v>0.003696</v>
      </c>
      <c r="L178" s="105"/>
      <c r="M178" s="215" t="s">
        <v>0</v>
      </c>
      <c r="N178" s="159"/>
      <c r="O178" s="214" t="s">
        <v>0</v>
      </c>
      <c r="P178" s="2"/>
    </row>
    <row r="179" spans="1:16" s="23" customFormat="1" ht="12">
      <c r="A179" s="68" t="s">
        <v>748</v>
      </c>
      <c r="B179" s="92">
        <v>848</v>
      </c>
      <c r="C179" s="93"/>
      <c r="D179" s="34"/>
      <c r="E179" s="158">
        <v>0.001026</v>
      </c>
      <c r="F179" s="157"/>
      <c r="G179" s="154">
        <v>0.0008</v>
      </c>
      <c r="H179" s="156"/>
      <c r="I179" s="158">
        <v>0.000607</v>
      </c>
      <c r="J179" s="157"/>
      <c r="K179" s="154">
        <v>0.000497</v>
      </c>
      <c r="L179" s="105"/>
      <c r="M179" s="215" t="s">
        <v>0</v>
      </c>
      <c r="N179" s="159"/>
      <c r="O179" s="214" t="s">
        <v>0</v>
      </c>
      <c r="P179" s="2"/>
    </row>
    <row r="180" spans="1:16" s="23" customFormat="1" ht="12">
      <c r="A180" s="68" t="s">
        <v>749</v>
      </c>
      <c r="B180" s="92">
        <v>850</v>
      </c>
      <c r="C180" s="93"/>
      <c r="D180" s="34"/>
      <c r="E180" s="158">
        <v>0.004888</v>
      </c>
      <c r="F180" s="157"/>
      <c r="G180" s="154">
        <v>0.003811</v>
      </c>
      <c r="H180" s="156"/>
      <c r="I180" s="158">
        <v>0.002893</v>
      </c>
      <c r="J180" s="157"/>
      <c r="K180" s="154">
        <v>0.002368</v>
      </c>
      <c r="L180" s="105"/>
      <c r="M180" s="215" t="s">
        <v>0</v>
      </c>
      <c r="N180" s="159"/>
      <c r="O180" s="214" t="s">
        <v>0</v>
      </c>
      <c r="P180" s="2"/>
    </row>
    <row r="181" spans="1:16" s="23" customFormat="1" ht="12">
      <c r="A181" s="68" t="s">
        <v>280</v>
      </c>
      <c r="B181" s="92">
        <v>851</v>
      </c>
      <c r="C181" s="93"/>
      <c r="D181" s="34"/>
      <c r="E181" s="158">
        <v>0.00216</v>
      </c>
      <c r="F181" s="157"/>
      <c r="G181" s="154">
        <v>0.001684</v>
      </c>
      <c r="H181" s="157"/>
      <c r="I181" s="158">
        <v>0.001278</v>
      </c>
      <c r="J181" s="157"/>
      <c r="K181" s="154">
        <v>0.001046</v>
      </c>
      <c r="L181" s="105"/>
      <c r="M181" s="215" t="s">
        <v>0</v>
      </c>
      <c r="N181" s="159"/>
      <c r="O181" s="214" t="s">
        <v>0</v>
      </c>
      <c r="P181" s="2"/>
    </row>
    <row r="182" spans="1:16" s="23" customFormat="1" ht="12">
      <c r="A182" s="68" t="s">
        <v>140</v>
      </c>
      <c r="B182" s="92">
        <v>852</v>
      </c>
      <c r="C182" s="93"/>
      <c r="D182" s="34"/>
      <c r="E182" s="158">
        <v>0.003481</v>
      </c>
      <c r="F182" s="157"/>
      <c r="G182" s="154">
        <v>0.002714</v>
      </c>
      <c r="H182" s="157"/>
      <c r="I182" s="158">
        <v>0.00206</v>
      </c>
      <c r="J182" s="157"/>
      <c r="K182" s="154">
        <v>0.001686</v>
      </c>
      <c r="L182" s="105"/>
      <c r="M182" s="215" t="s">
        <v>0</v>
      </c>
      <c r="N182" s="159"/>
      <c r="O182" s="214" t="s">
        <v>0</v>
      </c>
      <c r="P182" s="2"/>
    </row>
    <row r="183" spans="1:16" s="23" customFormat="1" ht="12">
      <c r="A183" s="68" t="s">
        <v>17</v>
      </c>
      <c r="B183" s="92">
        <v>853</v>
      </c>
      <c r="C183" s="93"/>
      <c r="D183" s="34"/>
      <c r="E183" s="158">
        <v>0.000257</v>
      </c>
      <c r="F183" s="157"/>
      <c r="G183" s="154">
        <v>0.0002</v>
      </c>
      <c r="H183" s="156"/>
      <c r="I183" s="158">
        <v>0.000152</v>
      </c>
      <c r="J183" s="157"/>
      <c r="K183" s="154">
        <v>0.000124</v>
      </c>
      <c r="L183" s="105"/>
      <c r="M183" s="215" t="s">
        <v>0</v>
      </c>
      <c r="N183" s="159"/>
      <c r="O183" s="214" t="s">
        <v>0</v>
      </c>
      <c r="P183" s="2"/>
    </row>
    <row r="184" spans="1:16" s="23" customFormat="1" ht="12">
      <c r="A184" s="68" t="s">
        <v>68</v>
      </c>
      <c r="B184" s="92">
        <v>855</v>
      </c>
      <c r="C184" s="93"/>
      <c r="D184" s="34"/>
      <c r="E184" s="158">
        <v>0.064247</v>
      </c>
      <c r="F184" s="157"/>
      <c r="G184" s="154">
        <v>0.050093</v>
      </c>
      <c r="H184" s="157"/>
      <c r="I184" s="158">
        <v>0.03803</v>
      </c>
      <c r="J184" s="157"/>
      <c r="K184" s="154">
        <v>0.031125</v>
      </c>
      <c r="L184" s="105"/>
      <c r="M184" s="215" t="s">
        <v>0</v>
      </c>
      <c r="N184" s="159"/>
      <c r="O184" s="214" t="s">
        <v>0</v>
      </c>
      <c r="P184" s="2"/>
    </row>
    <row r="185" spans="1:16" s="23" customFormat="1" ht="12">
      <c r="A185" s="68" t="s">
        <v>16</v>
      </c>
      <c r="B185" s="92">
        <v>856</v>
      </c>
      <c r="C185" s="93"/>
      <c r="D185" s="34"/>
      <c r="E185" s="158">
        <v>0.004685</v>
      </c>
      <c r="F185" s="157"/>
      <c r="G185" s="154">
        <v>0.003653</v>
      </c>
      <c r="H185" s="157"/>
      <c r="I185" s="158">
        <v>0.002773</v>
      </c>
      <c r="J185" s="157"/>
      <c r="K185" s="154">
        <v>0.00227</v>
      </c>
      <c r="L185" s="105"/>
      <c r="M185" s="215" t="s">
        <v>0</v>
      </c>
      <c r="N185" s="159"/>
      <c r="O185" s="214" t="s">
        <v>0</v>
      </c>
      <c r="P185" s="2"/>
    </row>
    <row r="186" spans="1:16" s="23" customFormat="1" ht="12">
      <c r="A186" s="68" t="s">
        <v>15</v>
      </c>
      <c r="B186" s="92">
        <v>858</v>
      </c>
      <c r="C186" s="93"/>
      <c r="D186" s="34"/>
      <c r="E186" s="158">
        <v>0.004729</v>
      </c>
      <c r="F186" s="157"/>
      <c r="G186" s="154">
        <v>0.003687</v>
      </c>
      <c r="H186" s="156"/>
      <c r="I186" s="158">
        <v>0.002799</v>
      </c>
      <c r="J186" s="157"/>
      <c r="K186" s="154">
        <v>0.002291</v>
      </c>
      <c r="L186" s="105"/>
      <c r="M186" s="215" t="s">
        <v>0</v>
      </c>
      <c r="N186" s="159"/>
      <c r="O186" s="214" t="s">
        <v>0</v>
      </c>
      <c r="P186" s="2"/>
    </row>
    <row r="187" spans="1:16" s="23" customFormat="1" ht="12">
      <c r="A187" s="68" t="s">
        <v>9</v>
      </c>
      <c r="B187" s="92">
        <v>862</v>
      </c>
      <c r="C187" s="93"/>
      <c r="D187" s="34"/>
      <c r="E187" s="158">
        <v>0.030101</v>
      </c>
      <c r="F187" s="157"/>
      <c r="G187" s="154">
        <v>0.023469</v>
      </c>
      <c r="H187" s="156"/>
      <c r="I187" s="158">
        <v>0.017818</v>
      </c>
      <c r="J187" s="157"/>
      <c r="K187" s="154">
        <v>0.014583</v>
      </c>
      <c r="L187" s="105"/>
      <c r="M187" s="215" t="s">
        <v>0</v>
      </c>
      <c r="N187" s="159"/>
      <c r="O187" s="214" t="s">
        <v>0</v>
      </c>
      <c r="P187" s="2"/>
    </row>
    <row r="188" spans="1:16" s="23" customFormat="1" ht="12">
      <c r="A188" s="68" t="s">
        <v>681</v>
      </c>
      <c r="B188" s="92">
        <v>863</v>
      </c>
      <c r="C188" s="93"/>
      <c r="D188" s="34"/>
      <c r="E188" s="158">
        <v>0.002513</v>
      </c>
      <c r="F188" s="157"/>
      <c r="G188" s="154">
        <v>0.001959</v>
      </c>
      <c r="H188" s="156"/>
      <c r="I188" s="158">
        <v>0.001487</v>
      </c>
      <c r="J188" s="157"/>
      <c r="K188" s="154">
        <v>0.001217</v>
      </c>
      <c r="L188" s="105"/>
      <c r="M188" s="215" t="s">
        <v>0</v>
      </c>
      <c r="N188" s="159"/>
      <c r="O188" s="214" t="s">
        <v>0</v>
      </c>
      <c r="P188" s="2"/>
    </row>
    <row r="189" spans="1:16" s="23" customFormat="1" ht="12">
      <c r="A189" s="68" t="s">
        <v>750</v>
      </c>
      <c r="B189" s="92">
        <v>865</v>
      </c>
      <c r="C189" s="93"/>
      <c r="D189" s="34"/>
      <c r="E189" s="158">
        <v>0.039287</v>
      </c>
      <c r="F189" s="157"/>
      <c r="G189" s="154">
        <v>0.030632</v>
      </c>
      <c r="H189" s="156"/>
      <c r="I189" s="158">
        <v>0.023255</v>
      </c>
      <c r="J189" s="157"/>
      <c r="K189" s="154">
        <v>0.019033</v>
      </c>
      <c r="L189" s="105"/>
      <c r="M189" s="215" t="s">
        <v>0</v>
      </c>
      <c r="N189" s="159"/>
      <c r="O189" s="214" t="s">
        <v>0</v>
      </c>
      <c r="P189" s="2"/>
    </row>
    <row r="190" spans="1:16" s="23" customFormat="1" ht="12">
      <c r="A190" s="68" t="s">
        <v>198</v>
      </c>
      <c r="B190" s="92">
        <v>867</v>
      </c>
      <c r="C190" s="93"/>
      <c r="D190" s="34"/>
      <c r="E190" s="158">
        <v>0.000257</v>
      </c>
      <c r="F190" s="164"/>
      <c r="G190" s="154">
        <v>0.0002</v>
      </c>
      <c r="H190" s="156"/>
      <c r="I190" s="158">
        <v>0.000152</v>
      </c>
      <c r="J190" s="166"/>
      <c r="K190" s="154">
        <v>0.000124</v>
      </c>
      <c r="L190" s="105"/>
      <c r="M190" s="215" t="s">
        <v>0</v>
      </c>
      <c r="N190" s="159"/>
      <c r="O190" s="214" t="s">
        <v>0</v>
      </c>
      <c r="P190" s="2"/>
    </row>
    <row r="191" spans="1:16" s="23" customFormat="1" ht="12">
      <c r="A191" s="68" t="s">
        <v>249</v>
      </c>
      <c r="B191" s="92">
        <v>868</v>
      </c>
      <c r="C191" s="93"/>
      <c r="D191" s="34"/>
      <c r="E191" s="158">
        <v>0.000498</v>
      </c>
      <c r="F191" s="157"/>
      <c r="G191" s="154">
        <v>0.000388</v>
      </c>
      <c r="H191" s="156"/>
      <c r="I191" s="158">
        <v>0.000294</v>
      </c>
      <c r="J191" s="157"/>
      <c r="K191" s="154">
        <v>0.000241</v>
      </c>
      <c r="L191" s="105"/>
      <c r="M191" s="215" t="s">
        <v>0</v>
      </c>
      <c r="N191" s="159"/>
      <c r="O191" s="214" t="s">
        <v>0</v>
      </c>
      <c r="P191" s="2"/>
    </row>
    <row r="192" spans="1:16" s="23" customFormat="1" ht="12">
      <c r="A192" s="68" t="s">
        <v>751</v>
      </c>
      <c r="B192" s="92">
        <v>870</v>
      </c>
      <c r="C192" s="93"/>
      <c r="D192" s="34"/>
      <c r="E192" s="158">
        <v>0.006978</v>
      </c>
      <c r="F192" s="157"/>
      <c r="G192" s="154">
        <v>0.005441</v>
      </c>
      <c r="H192" s="156"/>
      <c r="I192" s="158">
        <v>0.004131</v>
      </c>
      <c r="J192" s="157"/>
      <c r="K192" s="154">
        <v>0.003381</v>
      </c>
      <c r="L192" s="105"/>
      <c r="M192" s="232" t="s">
        <v>0</v>
      </c>
      <c r="N192" s="50"/>
      <c r="O192" s="233" t="s">
        <v>0</v>
      </c>
      <c r="P192" s="2"/>
    </row>
    <row r="193" spans="1:16" s="23" customFormat="1" ht="12">
      <c r="A193" s="68" t="s">
        <v>682</v>
      </c>
      <c r="B193" s="92">
        <v>871</v>
      </c>
      <c r="C193" s="93"/>
      <c r="D193" s="34"/>
      <c r="E193" s="158">
        <v>0.001631</v>
      </c>
      <c r="F193" s="157"/>
      <c r="G193" s="154">
        <v>0.001272</v>
      </c>
      <c r="H193" s="156"/>
      <c r="I193" s="158">
        <v>0.000965</v>
      </c>
      <c r="J193" s="157"/>
      <c r="K193" s="154">
        <v>0.00079</v>
      </c>
      <c r="L193" s="105"/>
      <c r="M193" s="215" t="s">
        <v>0</v>
      </c>
      <c r="N193" s="159"/>
      <c r="O193" s="214" t="s">
        <v>0</v>
      </c>
      <c r="P193" s="2"/>
    </row>
    <row r="194" spans="1:16" s="23" customFormat="1" ht="12">
      <c r="A194" s="68" t="s">
        <v>74</v>
      </c>
      <c r="B194" s="92">
        <v>873</v>
      </c>
      <c r="C194" s="93"/>
      <c r="D194" s="34"/>
      <c r="E194" s="158">
        <v>0.008828</v>
      </c>
      <c r="F194" s="157"/>
      <c r="G194" s="154">
        <v>0.006883</v>
      </c>
      <c r="H194" s="157"/>
      <c r="I194" s="158">
        <v>0.005226</v>
      </c>
      <c r="J194" s="157"/>
      <c r="K194" s="154">
        <v>0.004277</v>
      </c>
      <c r="L194" s="105"/>
      <c r="M194" s="215" t="s">
        <v>0</v>
      </c>
      <c r="N194" s="159"/>
      <c r="O194" s="214" t="s">
        <v>0</v>
      </c>
      <c r="P194" s="2"/>
    </row>
    <row r="195" spans="1:16" s="23" customFormat="1" ht="12">
      <c r="A195" s="68" t="s">
        <v>115</v>
      </c>
      <c r="B195" s="92">
        <v>876</v>
      </c>
      <c r="C195" s="93"/>
      <c r="D195" s="34"/>
      <c r="E195" s="158">
        <v>0.016572</v>
      </c>
      <c r="F195" s="157"/>
      <c r="G195" s="154">
        <v>0.012921</v>
      </c>
      <c r="H195" s="234"/>
      <c r="I195" s="158">
        <v>0.00981</v>
      </c>
      <c r="J195" s="165"/>
      <c r="K195" s="154">
        <v>0.008029</v>
      </c>
      <c r="L195" s="105"/>
      <c r="M195" s="215" t="s">
        <v>0</v>
      </c>
      <c r="N195" s="159"/>
      <c r="O195" s="214" t="s">
        <v>0</v>
      </c>
      <c r="P195" s="2"/>
    </row>
    <row r="196" spans="1:16" s="23" customFormat="1" ht="12">
      <c r="A196" s="68" t="s">
        <v>752</v>
      </c>
      <c r="B196" s="92">
        <v>879</v>
      </c>
      <c r="C196" s="93"/>
      <c r="D196" s="34"/>
      <c r="E196" s="158">
        <v>0.03094</v>
      </c>
      <c r="F196" s="157"/>
      <c r="G196" s="154">
        <v>0.024124</v>
      </c>
      <c r="H196" s="157"/>
      <c r="I196" s="158">
        <v>0.018315</v>
      </c>
      <c r="J196" s="157"/>
      <c r="K196" s="154">
        <v>0.01499</v>
      </c>
      <c r="L196" s="105"/>
      <c r="M196" s="215" t="s">
        <v>0</v>
      </c>
      <c r="N196" s="159"/>
      <c r="O196" s="214" t="s">
        <v>0</v>
      </c>
      <c r="P196" s="2"/>
    </row>
    <row r="197" spans="1:16" s="23" customFormat="1" ht="12">
      <c r="A197" s="68" t="s">
        <v>255</v>
      </c>
      <c r="B197" s="92">
        <v>880</v>
      </c>
      <c r="C197" s="93"/>
      <c r="D197" s="34"/>
      <c r="E197" s="158">
        <v>0.000257</v>
      </c>
      <c r="F197" s="157"/>
      <c r="G197" s="154">
        <v>0.0002</v>
      </c>
      <c r="H197" s="156"/>
      <c r="I197" s="158">
        <v>0.000152</v>
      </c>
      <c r="J197" s="157"/>
      <c r="K197" s="154">
        <v>0.000124</v>
      </c>
      <c r="L197" s="105"/>
      <c r="M197" s="215" t="s">
        <v>0</v>
      </c>
      <c r="N197" s="159"/>
      <c r="O197" s="214" t="s">
        <v>0</v>
      </c>
      <c r="P197" s="2"/>
    </row>
    <row r="198" spans="1:16" s="23" customFormat="1" ht="12">
      <c r="A198" s="68" t="s">
        <v>100</v>
      </c>
      <c r="B198" s="92">
        <v>881</v>
      </c>
      <c r="C198" s="93"/>
      <c r="D198" s="34"/>
      <c r="E198" s="158">
        <v>0.181773</v>
      </c>
      <c r="F198" s="157"/>
      <c r="G198" s="154">
        <v>0.141727</v>
      </c>
      <c r="H198" s="156"/>
      <c r="I198" s="158">
        <v>0.107597</v>
      </c>
      <c r="J198" s="157"/>
      <c r="K198" s="154">
        <v>0.088062</v>
      </c>
      <c r="L198" s="105"/>
      <c r="M198" s="215" t="s">
        <v>0</v>
      </c>
      <c r="N198" s="159"/>
      <c r="O198" s="214" t="s">
        <v>0</v>
      </c>
      <c r="P198" s="2"/>
    </row>
    <row r="199" spans="1:16" s="23" customFormat="1" ht="12">
      <c r="A199" s="68" t="s">
        <v>47</v>
      </c>
      <c r="B199" s="92">
        <v>883</v>
      </c>
      <c r="C199" s="93"/>
      <c r="D199" s="34"/>
      <c r="E199" s="158">
        <v>0.013135</v>
      </c>
      <c r="F199" s="157"/>
      <c r="G199" s="154">
        <v>0.010241</v>
      </c>
      <c r="H199" s="156"/>
      <c r="I199" s="158">
        <v>0.007774</v>
      </c>
      <c r="J199" s="157"/>
      <c r="K199" s="154">
        <v>0.006363</v>
      </c>
      <c r="L199" s="105"/>
      <c r="M199" s="215" t="s">
        <v>0</v>
      </c>
      <c r="N199" s="159"/>
      <c r="O199" s="214" t="s">
        <v>0</v>
      </c>
      <c r="P199" s="2"/>
    </row>
    <row r="200" spans="1:16" s="23" customFormat="1" ht="12">
      <c r="A200" s="68" t="s">
        <v>112</v>
      </c>
      <c r="B200" s="92">
        <v>885</v>
      </c>
      <c r="C200" s="93"/>
      <c r="D200" s="34"/>
      <c r="E200" s="158">
        <v>0.06982799999999999</v>
      </c>
      <c r="F200" s="157"/>
      <c r="G200" s="154">
        <v>0.054444</v>
      </c>
      <c r="H200" s="157"/>
      <c r="I200" s="158">
        <v>0.041425000000000003</v>
      </c>
      <c r="J200" s="157"/>
      <c r="K200" s="154">
        <v>0.033904</v>
      </c>
      <c r="L200" s="105"/>
      <c r="M200" s="215" t="s">
        <v>0</v>
      </c>
      <c r="N200" s="159"/>
      <c r="O200" s="214" t="s">
        <v>0</v>
      </c>
      <c r="P200" s="2"/>
    </row>
    <row r="201" spans="1:16" s="23" customFormat="1" ht="12">
      <c r="A201" s="68" t="s">
        <v>80</v>
      </c>
      <c r="B201" s="92">
        <v>886</v>
      </c>
      <c r="C201" s="93"/>
      <c r="D201" s="34"/>
      <c r="E201" s="158">
        <v>0.00852</v>
      </c>
      <c r="F201" s="157"/>
      <c r="G201" s="154">
        <v>0.006643</v>
      </c>
      <c r="H201" s="157"/>
      <c r="I201" s="158">
        <v>0.005044</v>
      </c>
      <c r="J201" s="157"/>
      <c r="K201" s="154">
        <v>0.004128</v>
      </c>
      <c r="L201" s="105"/>
      <c r="M201" s="215" t="s">
        <v>0</v>
      </c>
      <c r="N201" s="159"/>
      <c r="O201" s="214" t="s">
        <v>0</v>
      </c>
      <c r="P201" s="2"/>
    </row>
    <row r="202" spans="1:16" s="23" customFormat="1" ht="12">
      <c r="A202" s="68" t="s">
        <v>18</v>
      </c>
      <c r="B202" s="92">
        <v>888</v>
      </c>
      <c r="C202" s="93"/>
      <c r="D202" s="34"/>
      <c r="E202" s="158">
        <v>0.002582</v>
      </c>
      <c r="F202" s="157"/>
      <c r="G202" s="154">
        <v>0.002013</v>
      </c>
      <c r="H202" s="157"/>
      <c r="I202" s="158">
        <v>0.001528</v>
      </c>
      <c r="J202" s="157"/>
      <c r="K202" s="154">
        <v>0.001251</v>
      </c>
      <c r="L202" s="105"/>
      <c r="M202" s="215" t="s">
        <v>0</v>
      </c>
      <c r="N202" s="159"/>
      <c r="O202" s="214" t="s">
        <v>0</v>
      </c>
      <c r="P202" s="2"/>
    </row>
    <row r="203" spans="1:16" s="23" customFormat="1" ht="12">
      <c r="A203" s="68" t="s">
        <v>108</v>
      </c>
      <c r="B203" s="92">
        <v>889</v>
      </c>
      <c r="C203" s="93"/>
      <c r="D203" s="34"/>
      <c r="E203" s="158">
        <v>0.02604</v>
      </c>
      <c r="F203" s="157"/>
      <c r="G203" s="154">
        <v>0.020303</v>
      </c>
      <c r="H203" s="157"/>
      <c r="I203" s="158">
        <v>0.015413</v>
      </c>
      <c r="J203" s="157"/>
      <c r="K203" s="154">
        <v>0.012615</v>
      </c>
      <c r="L203" s="105"/>
      <c r="M203" s="215" t="s">
        <v>0</v>
      </c>
      <c r="N203" s="159"/>
      <c r="O203" s="214" t="s">
        <v>0</v>
      </c>
      <c r="P203" s="2"/>
    </row>
    <row r="204" spans="1:16" s="23" customFormat="1" ht="12">
      <c r="A204" s="68" t="s">
        <v>279</v>
      </c>
      <c r="B204" s="92">
        <v>893</v>
      </c>
      <c r="C204" s="93">
        <v>801</v>
      </c>
      <c r="D204" s="34"/>
      <c r="E204" s="158"/>
      <c r="F204" s="157"/>
      <c r="G204" s="154" t="s">
        <v>0</v>
      </c>
      <c r="H204" s="157"/>
      <c r="I204" s="158"/>
      <c r="J204" s="157"/>
      <c r="K204" s="154" t="s">
        <v>0</v>
      </c>
      <c r="L204" s="105"/>
      <c r="M204" s="215" t="s">
        <v>0</v>
      </c>
      <c r="N204" s="159"/>
      <c r="O204" s="214" t="s">
        <v>0</v>
      </c>
      <c r="P204" s="2"/>
    </row>
    <row r="205" spans="1:16" s="23" customFormat="1" ht="12">
      <c r="A205" s="68" t="s">
        <v>28</v>
      </c>
      <c r="B205" s="92">
        <v>894</v>
      </c>
      <c r="C205" s="93"/>
      <c r="D205" s="34"/>
      <c r="E205" s="158">
        <v>0.002348</v>
      </c>
      <c r="F205" s="157"/>
      <c r="G205" s="154">
        <v>0.001831</v>
      </c>
      <c r="H205" s="157"/>
      <c r="I205" s="158">
        <v>0.00139</v>
      </c>
      <c r="J205" s="157"/>
      <c r="K205" s="154">
        <v>0.001138</v>
      </c>
      <c r="L205" s="105"/>
      <c r="M205" s="215" t="s">
        <v>0</v>
      </c>
      <c r="N205" s="159"/>
      <c r="O205" s="214" t="s">
        <v>0</v>
      </c>
      <c r="P205" s="2"/>
    </row>
    <row r="206" spans="1:16" s="23" customFormat="1" ht="12">
      <c r="A206" s="68" t="s">
        <v>250</v>
      </c>
      <c r="B206" s="92">
        <v>895</v>
      </c>
      <c r="C206" s="93"/>
      <c r="D206" s="34"/>
      <c r="E206" s="158">
        <v>0.014713</v>
      </c>
      <c r="F206" s="157"/>
      <c r="G206" s="154">
        <v>0.011472</v>
      </c>
      <c r="H206" s="156"/>
      <c r="I206" s="158">
        <v>0.008709</v>
      </c>
      <c r="J206" s="157"/>
      <c r="K206" s="154">
        <v>0.007128</v>
      </c>
      <c r="L206" s="105"/>
      <c r="M206" s="215" t="s">
        <v>0</v>
      </c>
      <c r="N206" s="159"/>
      <c r="O206" s="214" t="s">
        <v>0</v>
      </c>
      <c r="P206" s="2"/>
    </row>
    <row r="207" spans="1:16" s="23" customFormat="1" ht="12">
      <c r="A207" s="68" t="s">
        <v>285</v>
      </c>
      <c r="B207" s="92">
        <v>896</v>
      </c>
      <c r="C207" s="93"/>
      <c r="D207" s="34"/>
      <c r="E207" s="158">
        <v>0.00072</v>
      </c>
      <c r="F207" s="157"/>
      <c r="G207" s="154">
        <v>0.000561</v>
      </c>
      <c r="H207" s="156"/>
      <c r="I207" s="158">
        <v>0.000426</v>
      </c>
      <c r="J207" s="157"/>
      <c r="K207" s="154">
        <v>0.000349</v>
      </c>
      <c r="L207" s="105"/>
      <c r="M207" s="215" t="s">
        <v>0</v>
      </c>
      <c r="N207" s="159"/>
      <c r="O207" s="214" t="s">
        <v>0</v>
      </c>
      <c r="P207" s="2"/>
    </row>
    <row r="208" spans="1:16" s="23" customFormat="1" ht="12">
      <c r="A208" s="68" t="s">
        <v>236</v>
      </c>
      <c r="B208" s="92">
        <v>899</v>
      </c>
      <c r="C208" s="93"/>
      <c r="D208" s="34"/>
      <c r="E208" s="158">
        <v>0.000434</v>
      </c>
      <c r="F208" s="157"/>
      <c r="G208" s="154">
        <v>0.000338</v>
      </c>
      <c r="H208" s="157"/>
      <c r="I208" s="158">
        <v>0.000257</v>
      </c>
      <c r="J208" s="157"/>
      <c r="K208" s="154">
        <v>0.00021</v>
      </c>
      <c r="L208" s="105"/>
      <c r="M208" s="215" t="s">
        <v>0</v>
      </c>
      <c r="N208" s="159"/>
      <c r="O208" s="214" t="s">
        <v>0</v>
      </c>
      <c r="P208" s="2"/>
    </row>
    <row r="209" spans="1:16" s="23" customFormat="1" ht="12">
      <c r="A209" s="68" t="s">
        <v>209</v>
      </c>
      <c r="B209" s="92">
        <v>955</v>
      </c>
      <c r="C209" s="93"/>
      <c r="D209" s="34"/>
      <c r="E209" s="158">
        <v>0.07874</v>
      </c>
      <c r="F209" s="157"/>
      <c r="G209" s="154">
        <v>0.061393</v>
      </c>
      <c r="H209" s="156"/>
      <c r="I209" s="158">
        <v>0.046608</v>
      </c>
      <c r="J209" s="157"/>
      <c r="K209" s="154">
        <v>0.038146</v>
      </c>
      <c r="L209" s="105"/>
      <c r="M209" s="215" t="s">
        <v>0</v>
      </c>
      <c r="N209" s="159"/>
      <c r="O209" s="214" t="s">
        <v>0</v>
      </c>
      <c r="P209" s="2"/>
    </row>
    <row r="210" spans="1:15" s="23" customFormat="1" ht="12.75">
      <c r="A210" s="192"/>
      <c r="B210" s="35"/>
      <c r="C210" s="34"/>
      <c r="E210" s="145" t="s">
        <v>0</v>
      </c>
      <c r="F210" s="145"/>
      <c r="G210" s="182" t="s">
        <v>0</v>
      </c>
      <c r="H210" s="145"/>
      <c r="I210" s="145" t="s">
        <v>0</v>
      </c>
      <c r="J210" s="145"/>
      <c r="K210" s="182" t="s">
        <v>0</v>
      </c>
      <c r="L210" s="149"/>
      <c r="M210" s="213" t="s">
        <v>0</v>
      </c>
      <c r="N210" s="213"/>
      <c r="O210" s="212" t="s">
        <v>0</v>
      </c>
    </row>
    <row r="211" spans="1:15" s="23" customFormat="1" ht="12.75">
      <c r="A211" s="192"/>
      <c r="B211" s="35"/>
      <c r="C211" s="34"/>
      <c r="E211" s="145" t="s">
        <v>0</v>
      </c>
      <c r="F211" s="145"/>
      <c r="G211" s="182" t="s">
        <v>0</v>
      </c>
      <c r="H211" s="145"/>
      <c r="I211" s="145" t="s">
        <v>0</v>
      </c>
      <c r="J211" s="145"/>
      <c r="K211" s="182" t="s">
        <v>0</v>
      </c>
      <c r="L211" s="149"/>
      <c r="M211" s="213" t="s">
        <v>0</v>
      </c>
      <c r="N211" s="213"/>
      <c r="O211" s="212" t="s">
        <v>0</v>
      </c>
    </row>
    <row r="212" spans="1:15" s="23" customFormat="1" ht="12.75">
      <c r="A212" s="192"/>
      <c r="B212" s="35"/>
      <c r="C212" s="34"/>
      <c r="E212" s="145" t="s">
        <v>0</v>
      </c>
      <c r="F212" s="145"/>
      <c r="G212" s="182" t="s">
        <v>0</v>
      </c>
      <c r="H212" s="145"/>
      <c r="I212" s="145" t="s">
        <v>0</v>
      </c>
      <c r="J212" s="145"/>
      <c r="K212" s="182" t="s">
        <v>0</v>
      </c>
      <c r="L212" s="149"/>
      <c r="M212" s="213" t="s">
        <v>0</v>
      </c>
      <c r="N212" s="213"/>
      <c r="O212" s="212" t="s">
        <v>0</v>
      </c>
    </row>
    <row r="213" spans="1:15" s="23" customFormat="1" ht="12.75">
      <c r="A213" s="192"/>
      <c r="B213" s="35"/>
      <c r="C213" s="34"/>
      <c r="E213" s="145" t="s">
        <v>0</v>
      </c>
      <c r="F213" s="145"/>
      <c r="G213" s="182" t="s">
        <v>0</v>
      </c>
      <c r="H213" s="145"/>
      <c r="I213" s="145" t="s">
        <v>0</v>
      </c>
      <c r="J213" s="145"/>
      <c r="K213" s="182" t="s">
        <v>0</v>
      </c>
      <c r="L213" s="149"/>
      <c r="M213" s="213" t="s">
        <v>0</v>
      </c>
      <c r="N213" s="213"/>
      <c r="O213" s="212" t="s">
        <v>0</v>
      </c>
    </row>
    <row r="214" spans="1:15" s="23" customFormat="1" ht="12.75">
      <c r="A214" s="192"/>
      <c r="B214" s="35"/>
      <c r="C214" s="34"/>
      <c r="E214" s="145"/>
      <c r="F214" s="145"/>
      <c r="G214" s="182" t="s">
        <v>0</v>
      </c>
      <c r="H214" s="145"/>
      <c r="I214" s="145"/>
      <c r="J214" s="145"/>
      <c r="K214" s="182" t="s">
        <v>0</v>
      </c>
      <c r="L214" s="149"/>
      <c r="M214" s="213"/>
      <c r="N214" s="213"/>
      <c r="O214" s="212" t="s">
        <v>0</v>
      </c>
    </row>
    <row r="215" spans="1:15" s="23" customFormat="1" ht="12.75">
      <c r="A215" s="192"/>
      <c r="B215" s="35"/>
      <c r="C215" s="34"/>
      <c r="E215" s="145"/>
      <c r="F215" s="145"/>
      <c r="G215" s="182" t="s">
        <v>0</v>
      </c>
      <c r="H215" s="145"/>
      <c r="I215" s="145"/>
      <c r="J215" s="145"/>
      <c r="K215" s="182" t="s">
        <v>0</v>
      </c>
      <c r="L215" s="149"/>
      <c r="M215" s="213"/>
      <c r="N215" s="213"/>
      <c r="O215" s="212" t="s">
        <v>0</v>
      </c>
    </row>
    <row r="216" spans="1:15" s="23" customFormat="1" ht="12.75">
      <c r="A216" s="192"/>
      <c r="B216" s="35"/>
      <c r="C216" s="34"/>
      <c r="E216" s="145"/>
      <c r="F216" s="145"/>
      <c r="G216" s="182" t="s">
        <v>0</v>
      </c>
      <c r="H216" s="145"/>
      <c r="I216" s="145"/>
      <c r="J216" s="145"/>
      <c r="K216" s="182" t="s">
        <v>0</v>
      </c>
      <c r="L216" s="149"/>
      <c r="M216" s="213"/>
      <c r="N216" s="213"/>
      <c r="O216" s="213" t="s">
        <v>0</v>
      </c>
    </row>
    <row r="217" spans="1:15" s="23" customFormat="1" ht="12.75">
      <c r="A217" s="192"/>
      <c r="B217" s="35"/>
      <c r="C217" s="34"/>
      <c r="E217" s="145"/>
      <c r="F217" s="145"/>
      <c r="G217" s="182" t="s">
        <v>0</v>
      </c>
      <c r="H217" s="145"/>
      <c r="I217" s="145"/>
      <c r="J217" s="145"/>
      <c r="K217" s="182" t="s">
        <v>0</v>
      </c>
      <c r="L217" s="149"/>
      <c r="M217" s="213"/>
      <c r="N217" s="213"/>
      <c r="O217" s="213" t="s">
        <v>0</v>
      </c>
    </row>
    <row r="218" spans="1:15" s="23" customFormat="1" ht="12.75">
      <c r="A218" s="192"/>
      <c r="B218" s="35"/>
      <c r="C218" s="34"/>
      <c r="E218" s="145"/>
      <c r="F218" s="145"/>
      <c r="G218" s="182" t="s">
        <v>0</v>
      </c>
      <c r="H218" s="145"/>
      <c r="I218" s="145"/>
      <c r="J218" s="145"/>
      <c r="K218" s="182" t="s">
        <v>0</v>
      </c>
      <c r="L218" s="149"/>
      <c r="M218" s="213"/>
      <c r="N218" s="213"/>
      <c r="O218" s="213" t="s">
        <v>0</v>
      </c>
    </row>
    <row r="219" spans="1:15" s="23" customFormat="1" ht="12.75">
      <c r="A219" s="192"/>
      <c r="B219" s="35"/>
      <c r="C219" s="34"/>
      <c r="E219" s="145"/>
      <c r="F219" s="145"/>
      <c r="G219" s="182" t="s">
        <v>0</v>
      </c>
      <c r="H219" s="145"/>
      <c r="I219" s="145"/>
      <c r="J219" s="145"/>
      <c r="K219" s="182" t="s">
        <v>0</v>
      </c>
      <c r="L219" s="149"/>
      <c r="M219" s="213"/>
      <c r="N219" s="213"/>
      <c r="O219" s="213" t="s">
        <v>0</v>
      </c>
    </row>
    <row r="220" spans="1:15" s="23" customFormat="1" ht="12.75">
      <c r="A220" s="192"/>
      <c r="B220" s="35"/>
      <c r="C220" s="34"/>
      <c r="E220" s="145"/>
      <c r="F220" s="145"/>
      <c r="G220" s="182" t="s">
        <v>0</v>
      </c>
      <c r="H220" s="145"/>
      <c r="I220" s="145"/>
      <c r="J220" s="145"/>
      <c r="K220" s="182" t="s">
        <v>0</v>
      </c>
      <c r="L220" s="149"/>
      <c r="M220" s="213"/>
      <c r="N220" s="213"/>
      <c r="O220" s="213" t="s">
        <v>0</v>
      </c>
    </row>
    <row r="221" spans="1:15" s="23" customFormat="1" ht="12.75">
      <c r="A221" s="192"/>
      <c r="B221" s="35"/>
      <c r="C221" s="34"/>
      <c r="E221" s="145"/>
      <c r="F221" s="145"/>
      <c r="G221" s="182" t="s">
        <v>0</v>
      </c>
      <c r="H221" s="145"/>
      <c r="I221" s="145"/>
      <c r="J221" s="145"/>
      <c r="K221" s="182" t="s">
        <v>0</v>
      </c>
      <c r="L221" s="149"/>
      <c r="M221" s="213"/>
      <c r="N221" s="213"/>
      <c r="O221" s="213" t="s">
        <v>0</v>
      </c>
    </row>
    <row r="222" spans="1:15" s="23" customFormat="1" ht="12.75">
      <c r="A222" s="192"/>
      <c r="B222" s="35"/>
      <c r="C222" s="34"/>
      <c r="E222" s="145"/>
      <c r="F222" s="145"/>
      <c r="G222" s="182" t="s">
        <v>0</v>
      </c>
      <c r="H222" s="145"/>
      <c r="I222" s="145"/>
      <c r="J222" s="145"/>
      <c r="K222" s="182" t="s">
        <v>0</v>
      </c>
      <c r="L222" s="149"/>
      <c r="M222" s="213"/>
      <c r="N222" s="213"/>
      <c r="O222" s="213" t="s">
        <v>0</v>
      </c>
    </row>
    <row r="223" spans="1:15" s="23" customFormat="1" ht="12.75">
      <c r="A223" s="192"/>
      <c r="B223" s="35"/>
      <c r="C223" s="34"/>
      <c r="E223" s="145"/>
      <c r="F223" s="145"/>
      <c r="G223" s="182" t="s">
        <v>0</v>
      </c>
      <c r="H223" s="145"/>
      <c r="I223" s="145"/>
      <c r="J223" s="145"/>
      <c r="K223" s="182" t="s">
        <v>0</v>
      </c>
      <c r="L223" s="149"/>
      <c r="M223" s="145"/>
      <c r="N223" s="145"/>
      <c r="O223" s="145" t="s">
        <v>0</v>
      </c>
    </row>
    <row r="224" spans="1:15" ht="12.75">
      <c r="A224" s="192"/>
      <c r="B224" s="35"/>
      <c r="C224" s="34"/>
      <c r="G224" s="182" t="s">
        <v>0</v>
      </c>
      <c r="K224" s="182" t="s">
        <v>0</v>
      </c>
      <c r="O224" s="145" t="s">
        <v>0</v>
      </c>
    </row>
    <row r="225" spans="1:15" ht="12.75">
      <c r="A225" s="192"/>
      <c r="B225" s="35"/>
      <c r="C225" s="34"/>
      <c r="G225" s="182" t="s">
        <v>0</v>
      </c>
      <c r="K225" s="182" t="s">
        <v>0</v>
      </c>
      <c r="O225" s="145" t="s">
        <v>0</v>
      </c>
    </row>
    <row r="226" spans="7:15" ht="12.75">
      <c r="G226" s="182" t="s">
        <v>0</v>
      </c>
      <c r="K226" s="182" t="s">
        <v>0</v>
      </c>
      <c r="O226" s="145" t="s">
        <v>0</v>
      </c>
    </row>
    <row r="227" spans="7:15" ht="12.75">
      <c r="G227" s="182" t="s">
        <v>0</v>
      </c>
      <c r="K227" s="182" t="s">
        <v>0</v>
      </c>
      <c r="O227" s="145" t="s">
        <v>0</v>
      </c>
    </row>
    <row r="228" spans="7:15" ht="12.75">
      <c r="G228" s="182" t="s">
        <v>0</v>
      </c>
      <c r="K228" s="145" t="s">
        <v>0</v>
      </c>
      <c r="O228" s="145" t="s">
        <v>0</v>
      </c>
    </row>
    <row r="229" spans="7:15" ht="12.75">
      <c r="G229" s="145" t="s">
        <v>0</v>
      </c>
      <c r="K229" s="145" t="s">
        <v>0</v>
      </c>
      <c r="O229" s="145" t="s">
        <v>0</v>
      </c>
    </row>
    <row r="230" spans="7:15" ht="12.75">
      <c r="G230" s="145" t="s">
        <v>0</v>
      </c>
      <c r="K230" s="145" t="s">
        <v>0</v>
      </c>
      <c r="O230" s="145" t="s">
        <v>0</v>
      </c>
    </row>
    <row r="231" spans="7:15" ht="12.75">
      <c r="G231" s="145" t="s">
        <v>0</v>
      </c>
      <c r="K231" s="145" t="s">
        <v>0</v>
      </c>
      <c r="O231" s="145" t="s">
        <v>0</v>
      </c>
    </row>
    <row r="232" spans="7:15" ht="12.75">
      <c r="G232" s="145" t="s">
        <v>0</v>
      </c>
      <c r="K232" s="145" t="s">
        <v>0</v>
      </c>
      <c r="O232" s="145" t="s">
        <v>0</v>
      </c>
    </row>
    <row r="233" spans="7:15" ht="12.75">
      <c r="G233" s="145" t="s">
        <v>0</v>
      </c>
      <c r="K233" s="145" t="s">
        <v>0</v>
      </c>
      <c r="O233" s="145" t="s">
        <v>0</v>
      </c>
    </row>
    <row r="234" spans="7:15" ht="12.75">
      <c r="G234" s="145" t="s">
        <v>0</v>
      </c>
      <c r="K234" s="145" t="s">
        <v>0</v>
      </c>
      <c r="O234" s="145" t="s">
        <v>0</v>
      </c>
    </row>
    <row r="235" spans="7:15" ht="12.75">
      <c r="G235" s="145" t="s">
        <v>0</v>
      </c>
      <c r="K235" s="145" t="s">
        <v>0</v>
      </c>
      <c r="O235" s="145" t="s">
        <v>0</v>
      </c>
    </row>
    <row r="236" spans="11:15" ht="12.75">
      <c r="K236" s="145" t="s">
        <v>0</v>
      </c>
      <c r="O236" s="145" t="s">
        <v>0</v>
      </c>
    </row>
    <row r="237" spans="11:15" ht="12.75">
      <c r="K237" s="145" t="s">
        <v>0</v>
      </c>
      <c r="O237" s="145" t="s">
        <v>0</v>
      </c>
    </row>
    <row r="238" spans="11:15" ht="12.75">
      <c r="K238" s="145" t="s">
        <v>0</v>
      </c>
      <c r="O238" s="145" t="s">
        <v>0</v>
      </c>
    </row>
    <row r="239" spans="11:13" ht="12.75">
      <c r="K239" s="145" t="s">
        <v>0</v>
      </c>
      <c r="M239" s="145" t="s">
        <v>683</v>
      </c>
    </row>
    <row r="240" ht="12.75">
      <c r="M240" s="145" t="s">
        <v>683</v>
      </c>
    </row>
    <row r="241" ht="12.75">
      <c r="M241" s="145" t="s">
        <v>683</v>
      </c>
    </row>
    <row r="242" ht="12.75">
      <c r="M242" s="145" t="s">
        <v>683</v>
      </c>
    </row>
    <row r="243" ht="12.75">
      <c r="M243" s="145" t="s">
        <v>683</v>
      </c>
    </row>
    <row r="244" ht="12.75">
      <c r="M244" s="145" t="s">
        <v>683</v>
      </c>
    </row>
    <row r="245" ht="12.75">
      <c r="M245" s="145" t="s">
        <v>683</v>
      </c>
    </row>
    <row r="246" ht="12.75">
      <c r="M246" s="145" t="s">
        <v>683</v>
      </c>
    </row>
    <row r="247" ht="12.75">
      <c r="M247" s="145" t="s">
        <v>683</v>
      </c>
    </row>
    <row r="248" spans="9:13" ht="12.75">
      <c r="I248" s="145" t="s">
        <v>683</v>
      </c>
      <c r="M248" s="145" t="s">
        <v>683</v>
      </c>
    </row>
    <row r="249" spans="9:13" ht="12.75">
      <c r="I249" s="145" t="s">
        <v>683</v>
      </c>
      <c r="M249" s="145" t="s">
        <v>683</v>
      </c>
    </row>
    <row r="250" spans="9:13" ht="12.75">
      <c r="I250" s="145" t="s">
        <v>683</v>
      </c>
      <c r="M250" s="145" t="s">
        <v>683</v>
      </c>
    </row>
    <row r="251" spans="9:13" ht="12.75">
      <c r="I251" s="145" t="s">
        <v>683</v>
      </c>
      <c r="M251" s="145" t="s">
        <v>683</v>
      </c>
    </row>
    <row r="252" spans="9:13" ht="12.75">
      <c r="I252" s="145" t="s">
        <v>683</v>
      </c>
      <c r="M252" s="145" t="s">
        <v>683</v>
      </c>
    </row>
    <row r="253" spans="9:13" ht="12.75">
      <c r="I253" s="145" t="s">
        <v>683</v>
      </c>
      <c r="M253" s="145" t="s">
        <v>683</v>
      </c>
    </row>
    <row r="254" ht="12.75">
      <c r="I254" s="145" t="s">
        <v>683</v>
      </c>
    </row>
  </sheetData>
  <sheetProtection sheet="1" objects="1" scenarios="1"/>
  <mergeCells count="8">
    <mergeCell ref="M2:O2"/>
    <mergeCell ref="E5:P5"/>
    <mergeCell ref="M10:N10"/>
    <mergeCell ref="M7:M8"/>
    <mergeCell ref="I7:I8"/>
    <mergeCell ref="E10:F10"/>
    <mergeCell ref="I10:J10"/>
    <mergeCell ref="E7:E8"/>
  </mergeCells>
  <printOptions horizontalCentered="1"/>
  <pageMargins left="0.7874015748031497" right="0.7874015748031497" top="0.3937007874015748" bottom="0.53" header="0.3937007874015748" footer="0.31496062992125984"/>
  <pageSetup firstPageNumber="1" useFirstPageNumber="1" fitToHeight="4" fitToWidth="1" horizontalDpi="300" verticalDpi="300" orientation="portrait" paperSize="9" scale="74" r:id="rId1"/>
  <headerFooter alignWithMargins="0">
    <oddFooter>&amp;R&amp;11 I.III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7"/>
  <sheetViews>
    <sheetView showGridLines="0" workbookViewId="0" topLeftCell="A1">
      <selection activeCell="L3" sqref="L3"/>
    </sheetView>
  </sheetViews>
  <sheetFormatPr defaultColWidth="11.421875" defaultRowHeight="12.75"/>
  <cols>
    <col min="1" max="1" width="5.8515625" style="21" customWidth="1"/>
    <col min="2" max="2" width="22.8515625" style="0" customWidth="1"/>
    <col min="3" max="3" width="6.421875" style="10" customWidth="1"/>
    <col min="4" max="4" width="6.421875" style="17" customWidth="1"/>
    <col min="5" max="5" width="1.8515625" style="0" customWidth="1"/>
    <col min="6" max="6" width="11.7109375" style="146" customWidth="1"/>
    <col min="7" max="7" width="1.8515625" style="146" customWidth="1"/>
    <col min="8" max="8" width="16.00390625" style="146" customWidth="1"/>
    <col min="9" max="9" width="17.28125" style="45" hidden="1" customWidth="1"/>
    <col min="10" max="10" width="13.421875" style="0" customWidth="1"/>
  </cols>
  <sheetData>
    <row r="1" ht="14.25">
      <c r="L1" s="312">
        <v>511</v>
      </c>
    </row>
    <row r="2" ht="14.25">
      <c r="L2" s="324">
        <v>39965</v>
      </c>
    </row>
    <row r="5" spans="1:10" s="2" customFormat="1" ht="12.75">
      <c r="A5" s="130" t="s">
        <v>726</v>
      </c>
      <c r="B5" s="85" t="s">
        <v>213</v>
      </c>
      <c r="C5" s="51"/>
      <c r="D5" s="3"/>
      <c r="F5" s="169"/>
      <c r="G5" s="170" t="s">
        <v>215</v>
      </c>
      <c r="H5" s="169"/>
      <c r="I5" s="4"/>
      <c r="J5" s="4"/>
    </row>
    <row r="6" spans="1:10" s="5" customFormat="1" ht="12.75">
      <c r="A6" s="21"/>
      <c r="B6" s="85" t="s">
        <v>214</v>
      </c>
      <c r="C6" s="96"/>
      <c r="D6" s="6"/>
      <c r="F6" s="171"/>
      <c r="G6" s="170" t="s">
        <v>216</v>
      </c>
      <c r="H6" s="171"/>
      <c r="I6" s="8"/>
      <c r="J6" s="8"/>
    </row>
    <row r="7" spans="1:9" s="5" customFormat="1" ht="12.75" thickBot="1">
      <c r="A7" s="21"/>
      <c r="B7" s="46"/>
      <c r="C7" s="98"/>
      <c r="D7" s="7"/>
      <c r="E7" s="6"/>
      <c r="F7" s="171"/>
      <c r="G7" s="134"/>
      <c r="H7" s="134"/>
      <c r="I7" s="4"/>
    </row>
    <row r="8" spans="2:9" s="57" customFormat="1" ht="39" thickBot="1">
      <c r="B8" s="58" t="s">
        <v>190</v>
      </c>
      <c r="C8" s="99" t="s">
        <v>0</v>
      </c>
      <c r="D8" s="168" t="s">
        <v>0</v>
      </c>
      <c r="E8" s="59"/>
      <c r="F8" s="137" t="s">
        <v>191</v>
      </c>
      <c r="G8" s="138"/>
      <c r="H8" s="139" t="s">
        <v>2</v>
      </c>
      <c r="I8" s="60"/>
    </row>
    <row r="9" spans="1:9" ht="9" customHeight="1">
      <c r="A9" s="55"/>
      <c r="B9" s="47" t="s">
        <v>0</v>
      </c>
      <c r="C9" s="10" t="s">
        <v>0</v>
      </c>
      <c r="D9" s="10"/>
      <c r="E9" s="11"/>
      <c r="G9" s="136"/>
      <c r="H9" s="135" t="s">
        <v>0</v>
      </c>
      <c r="I9" s="14"/>
    </row>
    <row r="10" spans="1:10" ht="17.25" customHeight="1">
      <c r="A10"/>
      <c r="B10" s="270">
        <f>COUNT(C11:C400)</f>
        <v>109</v>
      </c>
      <c r="C10" s="11"/>
      <c r="D10" s="53" t="s">
        <v>184</v>
      </c>
      <c r="F10" s="140" t="s">
        <v>1</v>
      </c>
      <c r="H10" s="270">
        <f>COUNT(H11:H502)</f>
        <v>106</v>
      </c>
      <c r="I10" s="42"/>
      <c r="J10" s="15"/>
    </row>
    <row r="11" spans="1:15" s="23" customFormat="1" ht="12.75">
      <c r="A11" s="77"/>
      <c r="B11" s="67" t="s">
        <v>3</v>
      </c>
      <c r="C11" s="97">
        <v>11</v>
      </c>
      <c r="D11" s="95"/>
      <c r="F11" s="160">
        <v>100</v>
      </c>
      <c r="G11" s="149"/>
      <c r="H11" s="110">
        <v>91.053749</v>
      </c>
      <c r="I11" s="87">
        <v>2230534.1832274892</v>
      </c>
      <c r="J11" s="88" t="s">
        <v>0</v>
      </c>
      <c r="K11" s="27"/>
      <c r="L11" s="128"/>
      <c r="M11" s="128"/>
      <c r="N11" s="266"/>
      <c r="O11" s="266"/>
    </row>
    <row r="12" spans="1:15" s="23" customFormat="1" ht="12.75">
      <c r="A12" s="77"/>
      <c r="B12" s="67" t="s">
        <v>667</v>
      </c>
      <c r="C12" s="97">
        <v>22</v>
      </c>
      <c r="D12" s="95"/>
      <c r="F12" s="160">
        <v>0.050545</v>
      </c>
      <c r="G12" s="149"/>
      <c r="H12" s="110">
        <v>0.046023</v>
      </c>
      <c r="I12" s="87">
        <v>1273.203728134317</v>
      </c>
      <c r="K12" s="27"/>
      <c r="L12" s="128"/>
      <c r="M12" s="128"/>
      <c r="N12" s="266"/>
      <c r="O12" s="266"/>
    </row>
    <row r="13" spans="1:15" s="23" customFormat="1" ht="12.75">
      <c r="A13" s="77"/>
      <c r="B13" s="67" t="s">
        <v>96</v>
      </c>
      <c r="C13" s="97">
        <v>23</v>
      </c>
      <c r="D13" s="95"/>
      <c r="F13" s="160">
        <v>0.020675</v>
      </c>
      <c r="G13" s="149"/>
      <c r="H13" s="110">
        <v>0.018825</v>
      </c>
      <c r="I13" s="87">
        <v>321.11891434312105</v>
      </c>
      <c r="J13" s="2"/>
      <c r="K13" s="27"/>
      <c r="L13" s="128"/>
      <c r="M13" s="128"/>
      <c r="N13" s="266"/>
      <c r="O13" s="266"/>
    </row>
    <row r="14" spans="1:15" s="23" customFormat="1" ht="12.75">
      <c r="A14" s="77"/>
      <c r="B14" s="67" t="s">
        <v>97</v>
      </c>
      <c r="C14" s="97">
        <v>24</v>
      </c>
      <c r="D14" s="95"/>
      <c r="F14" s="160">
        <v>0.027872</v>
      </c>
      <c r="G14" s="149"/>
      <c r="H14" s="110">
        <v>0.025379</v>
      </c>
      <c r="I14" s="87">
        <v>12.000273905763892</v>
      </c>
      <c r="K14" s="27"/>
      <c r="L14" s="128"/>
      <c r="M14" s="128"/>
      <c r="N14" s="266"/>
      <c r="O14" s="266"/>
    </row>
    <row r="15" spans="1:15" s="23" customFormat="1" ht="12.75">
      <c r="A15" s="77"/>
      <c r="B15" s="67" t="s">
        <v>98</v>
      </c>
      <c r="C15" s="97">
        <v>27</v>
      </c>
      <c r="D15" s="95"/>
      <c r="F15" s="160">
        <v>0.014162</v>
      </c>
      <c r="G15" s="149"/>
      <c r="H15" s="110">
        <v>0.012895</v>
      </c>
      <c r="I15" s="87">
        <v>58.981025083430396</v>
      </c>
      <c r="K15" s="27"/>
      <c r="L15" s="128"/>
      <c r="M15" s="128"/>
      <c r="N15" s="266"/>
      <c r="O15" s="266"/>
    </row>
    <row r="16" spans="1:15" s="23" customFormat="1" ht="12.75">
      <c r="A16" s="77"/>
      <c r="B16" s="67" t="s">
        <v>295</v>
      </c>
      <c r="C16" s="97">
        <v>29</v>
      </c>
      <c r="D16" s="95"/>
      <c r="F16" s="160">
        <v>0.009724</v>
      </c>
      <c r="G16" s="149"/>
      <c r="H16" s="110">
        <v>0.008854</v>
      </c>
      <c r="I16" s="87">
        <v>459.2655819829779</v>
      </c>
      <c r="K16" s="27"/>
      <c r="L16" s="128"/>
      <c r="M16" s="128"/>
      <c r="N16" s="266"/>
      <c r="O16" s="266"/>
    </row>
    <row r="17" spans="1:15" s="23" customFormat="1" ht="12.75">
      <c r="A17" s="77"/>
      <c r="B17" s="67" t="s">
        <v>30</v>
      </c>
      <c r="C17" s="97">
        <v>33</v>
      </c>
      <c r="D17" s="95">
        <v>500</v>
      </c>
      <c r="F17" s="160" t="s">
        <v>683</v>
      </c>
      <c r="G17" s="149"/>
      <c r="H17" s="110" t="s">
        <v>0</v>
      </c>
      <c r="I17" s="87">
        <v>12.000273905763892</v>
      </c>
      <c r="K17" s="27"/>
      <c r="L17" s="128"/>
      <c r="M17" s="128"/>
      <c r="N17" s="266"/>
      <c r="O17" s="266"/>
    </row>
    <row r="18" spans="1:15" s="23" customFormat="1" ht="12.75">
      <c r="A18" s="77"/>
      <c r="B18" s="67" t="s">
        <v>153</v>
      </c>
      <c r="C18" s="97">
        <v>34</v>
      </c>
      <c r="D18" s="95"/>
      <c r="F18" s="160">
        <v>0.424304</v>
      </c>
      <c r="G18" s="149"/>
      <c r="H18" s="110">
        <v>0.386345</v>
      </c>
      <c r="I18" s="87">
        <v>47.18482006674432</v>
      </c>
      <c r="K18" s="27"/>
      <c r="L18" s="128"/>
      <c r="M18" s="128"/>
      <c r="N18" s="266"/>
      <c r="O18" s="266"/>
    </row>
    <row r="19" spans="1:15" s="23" customFormat="1" ht="12.75">
      <c r="A19" s="77"/>
      <c r="B19" s="67" t="s">
        <v>154</v>
      </c>
      <c r="C19" s="97">
        <v>35</v>
      </c>
      <c r="D19" s="95"/>
      <c r="F19" s="160">
        <v>0.073615</v>
      </c>
      <c r="G19" s="149"/>
      <c r="H19" s="110">
        <v>0.067029</v>
      </c>
      <c r="I19" s="87">
        <v>312.2062261082915</v>
      </c>
      <c r="K19" s="27"/>
      <c r="L19" s="128"/>
      <c r="M19" s="128"/>
      <c r="N19" s="266"/>
      <c r="O19" s="266"/>
    </row>
    <row r="20" spans="1:15" s="23" customFormat="1" ht="12.75">
      <c r="A20" s="77"/>
      <c r="B20" s="67" t="s">
        <v>245</v>
      </c>
      <c r="C20" s="97">
        <v>36</v>
      </c>
      <c r="D20" s="95"/>
      <c r="E20" s="88"/>
      <c r="F20" s="160">
        <v>0.160092</v>
      </c>
      <c r="G20" s="149"/>
      <c r="H20" s="110">
        <v>0.14577</v>
      </c>
      <c r="I20" s="87">
        <v>558.353704123141</v>
      </c>
      <c r="K20" s="27"/>
      <c r="L20" s="128"/>
      <c r="M20" s="128"/>
      <c r="N20" s="266"/>
      <c r="O20" s="266"/>
    </row>
    <row r="21" spans="1:15" s="23" customFormat="1" ht="12.75">
      <c r="A21" s="77"/>
      <c r="B21" s="67" t="s">
        <v>20</v>
      </c>
      <c r="C21" s="97">
        <v>38</v>
      </c>
      <c r="D21" s="95"/>
      <c r="F21" s="160">
        <v>0.025135</v>
      </c>
      <c r="G21" s="149"/>
      <c r="H21" s="110">
        <v>0.022886</v>
      </c>
      <c r="I21" s="87">
        <v>14.417583909282982</v>
      </c>
      <c r="K21" s="27"/>
      <c r="L21" s="128"/>
      <c r="M21" s="128"/>
      <c r="N21" s="266"/>
      <c r="O21" s="266"/>
    </row>
    <row r="22" spans="1:15" s="23" customFormat="1" ht="12.75">
      <c r="A22" s="77"/>
      <c r="B22" s="67" t="s">
        <v>99</v>
      </c>
      <c r="C22" s="97">
        <v>39</v>
      </c>
      <c r="D22" s="95"/>
      <c r="F22" s="160">
        <v>0.004141</v>
      </c>
      <c r="G22" s="149"/>
      <c r="H22" s="110">
        <v>0.003771</v>
      </c>
      <c r="I22" s="87">
        <v>3556.1626056969626</v>
      </c>
      <c r="K22" s="27"/>
      <c r="L22" s="128"/>
      <c r="M22" s="128"/>
      <c r="N22" s="266"/>
      <c r="O22" s="266"/>
    </row>
    <row r="23" spans="1:15" s="23" customFormat="1" ht="12.75">
      <c r="A23" s="77"/>
      <c r="B23" s="67" t="s">
        <v>241</v>
      </c>
      <c r="C23" s="97">
        <v>42</v>
      </c>
      <c r="D23" s="95"/>
      <c r="F23" s="160">
        <v>0.00733</v>
      </c>
      <c r="G23" s="149"/>
      <c r="H23" s="110">
        <v>0.006674</v>
      </c>
      <c r="I23" s="87">
        <v>12.58261868446515</v>
      </c>
      <c r="K23" s="27"/>
      <c r="L23" s="128"/>
      <c r="M23" s="128"/>
      <c r="N23" s="266"/>
      <c r="O23" s="266"/>
    </row>
    <row r="24" spans="1:15" s="23" customFormat="1" ht="12.75">
      <c r="A24" s="77"/>
      <c r="B24" s="67" t="s">
        <v>156</v>
      </c>
      <c r="C24" s="97">
        <v>43</v>
      </c>
      <c r="D24" s="95"/>
      <c r="F24" s="160">
        <v>0.050545</v>
      </c>
      <c r="G24" s="149"/>
      <c r="H24" s="110">
        <v>0.046023</v>
      </c>
      <c r="I24" s="87">
        <v>14.417583909282982</v>
      </c>
      <c r="K24" s="27"/>
      <c r="L24" s="128"/>
      <c r="M24" s="128"/>
      <c r="N24" s="266"/>
      <c r="O24" s="266"/>
    </row>
    <row r="25" spans="1:15" s="23" customFormat="1" ht="12.75">
      <c r="A25" s="77"/>
      <c r="B25" s="67" t="s">
        <v>102</v>
      </c>
      <c r="C25" s="97">
        <v>44</v>
      </c>
      <c r="D25" s="95"/>
      <c r="F25" s="160">
        <v>0.003067</v>
      </c>
      <c r="G25" s="149"/>
      <c r="H25" s="110">
        <v>0.002793</v>
      </c>
      <c r="I25" s="87">
        <v>371.7115269702413</v>
      </c>
      <c r="K25" s="27"/>
      <c r="L25" s="128"/>
      <c r="M25" s="128"/>
      <c r="N25" s="266"/>
      <c r="O25" s="266"/>
    </row>
    <row r="26" spans="1:15" s="23" customFormat="1" ht="12.75">
      <c r="A26" s="77"/>
      <c r="B26" s="67" t="s">
        <v>668</v>
      </c>
      <c r="C26" s="97">
        <v>45</v>
      </c>
      <c r="D26" s="95"/>
      <c r="F26" s="160">
        <v>0.227074</v>
      </c>
      <c r="G26" s="149"/>
      <c r="H26" s="110">
        <v>0.206759</v>
      </c>
      <c r="I26" s="87">
        <v>417.3235197014274</v>
      </c>
      <c r="K26" s="27"/>
      <c r="L26" s="128"/>
      <c r="M26" s="128"/>
      <c r="N26" s="266"/>
      <c r="O26" s="266"/>
    </row>
    <row r="27" spans="1:15" s="23" customFormat="1" ht="12.75">
      <c r="A27" s="77"/>
      <c r="B27" s="67" t="s">
        <v>161</v>
      </c>
      <c r="C27" s="97">
        <v>47</v>
      </c>
      <c r="D27" s="95"/>
      <c r="F27" s="160">
        <v>0.003823</v>
      </c>
      <c r="G27" s="149"/>
      <c r="H27" s="110">
        <v>0.003481</v>
      </c>
      <c r="I27" s="87">
        <v>1077.1245869680688</v>
      </c>
      <c r="K27" s="27"/>
      <c r="L27" s="128"/>
      <c r="M27" s="128"/>
      <c r="N27" s="266"/>
      <c r="O27" s="266"/>
    </row>
    <row r="28" spans="1:15" s="23" customFormat="1" ht="12.75">
      <c r="A28" s="77"/>
      <c r="B28" s="67" t="s">
        <v>282</v>
      </c>
      <c r="C28" s="97">
        <v>48</v>
      </c>
      <c r="D28" s="95"/>
      <c r="E28" s="1"/>
      <c r="F28" s="160">
        <v>0.060315</v>
      </c>
      <c r="G28" s="149"/>
      <c r="H28" s="110">
        <v>0.054919</v>
      </c>
      <c r="I28" s="87">
        <v>117.43777438834138</v>
      </c>
      <c r="J28" s="2"/>
      <c r="K28" s="27"/>
      <c r="L28" s="128"/>
      <c r="M28" s="128"/>
      <c r="N28" s="266"/>
      <c r="O28" s="266"/>
    </row>
    <row r="29" spans="1:15" s="23" customFormat="1" ht="12.75">
      <c r="A29" s="77"/>
      <c r="B29" s="67" t="s">
        <v>160</v>
      </c>
      <c r="C29" s="97">
        <v>49</v>
      </c>
      <c r="D29" s="95"/>
      <c r="E29" s="35"/>
      <c r="F29" s="160">
        <v>0.185959</v>
      </c>
      <c r="G29" s="149"/>
      <c r="H29" s="110">
        <v>0.169323</v>
      </c>
      <c r="I29" s="87">
        <v>12.000273905763892</v>
      </c>
      <c r="K29" s="27"/>
      <c r="L29" s="128"/>
      <c r="M29" s="128"/>
      <c r="N29" s="266"/>
      <c r="O29" s="266"/>
    </row>
    <row r="30" spans="1:15" s="23" customFormat="1" ht="12.75">
      <c r="A30" s="77"/>
      <c r="B30" s="67" t="s">
        <v>63</v>
      </c>
      <c r="C30" s="97">
        <v>51</v>
      </c>
      <c r="D30" s="95"/>
      <c r="F30" s="160">
        <v>0.010975</v>
      </c>
      <c r="G30" s="149"/>
      <c r="H30" s="110">
        <v>0.009993</v>
      </c>
      <c r="I30" s="87">
        <v>69.7286785430777</v>
      </c>
      <c r="K30" s="27"/>
      <c r="L30" s="128"/>
      <c r="M30" s="128"/>
      <c r="N30" s="266"/>
      <c r="O30" s="266"/>
    </row>
    <row r="31" spans="1:15" s="23" customFormat="1" ht="12.75">
      <c r="A31" s="77"/>
      <c r="B31" s="67" t="s">
        <v>32</v>
      </c>
      <c r="C31" s="97">
        <v>52</v>
      </c>
      <c r="D31" s="95"/>
      <c r="F31" s="160">
        <v>0.160092</v>
      </c>
      <c r="G31" s="149"/>
      <c r="H31" s="110">
        <v>0.14577</v>
      </c>
      <c r="I31" s="87">
        <v>108.78722404277161</v>
      </c>
      <c r="K31" s="27"/>
      <c r="L31" s="128"/>
      <c r="M31" s="128"/>
      <c r="N31" s="266"/>
      <c r="O31" s="266"/>
    </row>
    <row r="32" spans="1:15" s="23" customFormat="1" ht="12.75">
      <c r="A32" s="77"/>
      <c r="B32" s="67" t="s">
        <v>570</v>
      </c>
      <c r="C32" s="97">
        <v>53</v>
      </c>
      <c r="D32" s="95"/>
      <c r="E32" s="2"/>
      <c r="F32" s="160">
        <v>0.159609</v>
      </c>
      <c r="G32" s="149"/>
      <c r="H32" s="110">
        <v>0.14533</v>
      </c>
      <c r="I32" s="87">
        <v>40.89351072451173</v>
      </c>
      <c r="J32" s="2"/>
      <c r="K32" s="27"/>
      <c r="L32" s="128"/>
      <c r="M32" s="128"/>
      <c r="N32" s="266"/>
      <c r="O32" s="266"/>
    </row>
    <row r="33" spans="1:15" s="23" customFormat="1" ht="12.75">
      <c r="A33" s="77"/>
      <c r="B33" s="67" t="s">
        <v>21</v>
      </c>
      <c r="C33" s="97">
        <v>56</v>
      </c>
      <c r="D33" s="95"/>
      <c r="F33" s="160">
        <v>0.012451</v>
      </c>
      <c r="G33" s="149"/>
      <c r="H33" s="110">
        <v>0.011337</v>
      </c>
      <c r="I33" s="89">
        <v>65.22081951757178</v>
      </c>
      <c r="K33" s="27"/>
      <c r="L33" s="128"/>
      <c r="M33" s="128"/>
      <c r="N33" s="266"/>
      <c r="O33" s="266"/>
    </row>
    <row r="34" spans="1:15" s="23" customFormat="1" ht="12.75">
      <c r="A34" s="77"/>
      <c r="B34" s="67" t="s">
        <v>205</v>
      </c>
      <c r="C34" s="97">
        <v>61</v>
      </c>
      <c r="D34" s="95"/>
      <c r="F34" s="160">
        <v>0.002703</v>
      </c>
      <c r="G34" s="149"/>
      <c r="H34" s="110">
        <v>0.002461</v>
      </c>
      <c r="I34" s="87">
        <v>3545.414952237315</v>
      </c>
      <c r="K34" s="27"/>
      <c r="L34" s="128"/>
      <c r="M34" s="128"/>
      <c r="N34" s="266"/>
      <c r="O34" s="266"/>
    </row>
    <row r="35" spans="1:15" s="23" customFormat="1" ht="12.75">
      <c r="A35" s="77"/>
      <c r="B35" s="67" t="s">
        <v>669</v>
      </c>
      <c r="C35" s="97">
        <v>62</v>
      </c>
      <c r="D35" s="95"/>
      <c r="E35" s="2"/>
      <c r="F35" s="160">
        <v>0.079251</v>
      </c>
      <c r="G35" s="149"/>
      <c r="H35" s="110">
        <v>0.072161</v>
      </c>
      <c r="I35" s="87">
        <v>3114.4602622943844</v>
      </c>
      <c r="K35" s="30"/>
      <c r="L35" s="225"/>
      <c r="M35" s="225"/>
      <c r="N35" s="226"/>
      <c r="O35" s="266"/>
    </row>
    <row r="36" spans="1:15" s="23" customFormat="1" ht="12.75">
      <c r="A36" s="77"/>
      <c r="B36" s="67" t="s">
        <v>167</v>
      </c>
      <c r="C36" s="97">
        <v>64</v>
      </c>
      <c r="D36" s="95"/>
      <c r="F36" s="160">
        <v>0.140206</v>
      </c>
      <c r="G36" s="149"/>
      <c r="H36" s="110">
        <v>0.127663</v>
      </c>
      <c r="I36" s="87">
        <v>23.59241003337216</v>
      </c>
      <c r="K36" s="27"/>
      <c r="L36" s="128"/>
      <c r="M36" s="128"/>
      <c r="N36" s="266"/>
      <c r="O36" s="266"/>
    </row>
    <row r="37" spans="1:15" s="23" customFormat="1" ht="12.75">
      <c r="A37" s="77"/>
      <c r="B37" s="67" t="s">
        <v>283</v>
      </c>
      <c r="C37" s="97">
        <v>65</v>
      </c>
      <c r="D37" s="95"/>
      <c r="F37" s="160">
        <v>0.320185</v>
      </c>
      <c r="G37" s="149"/>
      <c r="H37" s="110">
        <v>0.29154</v>
      </c>
      <c r="I37" s="87">
        <v>52.42757785193813</v>
      </c>
      <c r="K37" s="27"/>
      <c r="L37" s="128"/>
      <c r="M37" s="128"/>
      <c r="N37" s="266"/>
      <c r="O37" s="266"/>
    </row>
    <row r="38" spans="1:15" s="23" customFormat="1" ht="12.75">
      <c r="A38" s="77"/>
      <c r="B38" s="67" t="s">
        <v>170</v>
      </c>
      <c r="C38" s="97">
        <v>66</v>
      </c>
      <c r="D38" s="95"/>
      <c r="F38" s="160">
        <v>0.012331</v>
      </c>
      <c r="G38" s="149"/>
      <c r="H38" s="110">
        <v>0.011228</v>
      </c>
      <c r="I38" s="87">
        <v>12.000273905763892</v>
      </c>
      <c r="K38" s="27"/>
      <c r="L38" s="128"/>
      <c r="M38" s="128"/>
      <c r="N38" s="266"/>
      <c r="O38" s="266"/>
    </row>
    <row r="39" spans="1:15" s="23" customFormat="1" ht="12.75">
      <c r="A39" s="77"/>
      <c r="B39" s="67" t="s">
        <v>786</v>
      </c>
      <c r="C39" s="97">
        <v>67</v>
      </c>
      <c r="D39" s="95"/>
      <c r="F39" s="160">
        <v>0.00314</v>
      </c>
      <c r="G39" s="149"/>
      <c r="H39" s="110">
        <v>0.002859</v>
      </c>
      <c r="I39" s="87">
        <v>47.18482006674432</v>
      </c>
      <c r="K39" s="27"/>
      <c r="L39" s="128"/>
      <c r="M39" s="128"/>
      <c r="N39" s="266"/>
      <c r="O39" s="266"/>
    </row>
    <row r="40" spans="1:15" s="23" customFormat="1" ht="12.75">
      <c r="A40" s="77"/>
      <c r="B40" s="67" t="s">
        <v>251</v>
      </c>
      <c r="C40" s="97">
        <v>69</v>
      </c>
      <c r="D40" s="95"/>
      <c r="F40" s="160">
        <v>0.003375</v>
      </c>
      <c r="G40" s="149"/>
      <c r="H40" s="110">
        <v>0.003073</v>
      </c>
      <c r="I40" s="87">
        <v>0</v>
      </c>
      <c r="K40" s="27"/>
      <c r="L40" s="128"/>
      <c r="M40" s="128"/>
      <c r="N40" s="266"/>
      <c r="O40" s="266"/>
    </row>
    <row r="41" spans="1:15" s="23" customFormat="1" ht="12.75">
      <c r="A41" s="77"/>
      <c r="B41" s="67" t="s">
        <v>706</v>
      </c>
      <c r="C41" s="97">
        <v>71</v>
      </c>
      <c r="D41" s="95"/>
      <c r="F41" s="160">
        <v>0.004141</v>
      </c>
      <c r="G41" s="149"/>
      <c r="H41" s="110">
        <v>0.003771</v>
      </c>
      <c r="I41" s="87">
        <v>66.05874809344203</v>
      </c>
      <c r="K41" s="27"/>
      <c r="L41" s="128"/>
      <c r="M41" s="128"/>
      <c r="N41" s="266"/>
      <c r="O41" s="266"/>
    </row>
    <row r="42" spans="1:15" s="23" customFormat="1" ht="12.75">
      <c r="A42" s="77"/>
      <c r="B42" s="67" t="s">
        <v>172</v>
      </c>
      <c r="C42" s="97">
        <v>72</v>
      </c>
      <c r="D42" s="95"/>
      <c r="F42" s="160">
        <v>2.589963</v>
      </c>
      <c r="G42" s="149"/>
      <c r="H42" s="110">
        <v>2.358258</v>
      </c>
      <c r="I42" s="87">
        <v>12.000273905763892</v>
      </c>
      <c r="K42" s="27"/>
      <c r="L42" s="128"/>
      <c r="M42" s="128"/>
      <c r="N42" s="266"/>
      <c r="O42" s="266"/>
    </row>
    <row r="43" spans="1:15" s="23" customFormat="1" ht="12.75">
      <c r="A43" s="77"/>
      <c r="B43" s="67" t="s">
        <v>103</v>
      </c>
      <c r="C43" s="97">
        <v>73</v>
      </c>
      <c r="D43" s="95"/>
      <c r="F43" s="160">
        <v>0.014055</v>
      </c>
      <c r="G43" s="149"/>
      <c r="H43" s="110">
        <v>0.012798</v>
      </c>
      <c r="I43" s="87">
        <v>17.30110069113958</v>
      </c>
      <c r="K43" s="27"/>
      <c r="L43" s="128"/>
      <c r="M43" s="128"/>
      <c r="N43" s="266"/>
      <c r="O43" s="266"/>
    </row>
    <row r="44" spans="1:15" s="23" customFormat="1" ht="12.75">
      <c r="A44" s="77"/>
      <c r="B44" s="67" t="s">
        <v>628</v>
      </c>
      <c r="C44" s="97">
        <v>74</v>
      </c>
      <c r="D44" s="95" t="s">
        <v>0</v>
      </c>
      <c r="F44" s="160">
        <v>0.024617</v>
      </c>
      <c r="G44" s="149"/>
      <c r="H44" s="110">
        <v>0.022415</v>
      </c>
      <c r="I44" s="87">
        <v>212.06955241108972</v>
      </c>
      <c r="K44" s="30"/>
      <c r="L44" s="225"/>
      <c r="M44" s="225"/>
      <c r="N44" s="226"/>
      <c r="O44" s="266"/>
    </row>
    <row r="45" spans="1:15" s="23" customFormat="1" ht="12.75">
      <c r="A45" s="77"/>
      <c r="B45" s="67" t="s">
        <v>33</v>
      </c>
      <c r="C45" s="97">
        <v>76</v>
      </c>
      <c r="D45" s="95"/>
      <c r="F45" s="160">
        <v>0.239348</v>
      </c>
      <c r="G45" s="149"/>
      <c r="H45" s="110">
        <v>0.217935</v>
      </c>
      <c r="I45" s="87">
        <v>58581.52694019862</v>
      </c>
      <c r="K45" s="27"/>
      <c r="L45" s="128"/>
      <c r="M45" s="128"/>
      <c r="N45" s="266"/>
      <c r="O45" s="266"/>
    </row>
    <row r="46" spans="1:15" s="23" customFormat="1" ht="12.75">
      <c r="A46" s="77"/>
      <c r="B46" s="67" t="s">
        <v>671</v>
      </c>
      <c r="C46" s="97">
        <v>79</v>
      </c>
      <c r="D46" s="95"/>
      <c r="F46" s="160">
        <v>0.018788</v>
      </c>
      <c r="G46" s="149"/>
      <c r="H46" s="110">
        <v>0.017107</v>
      </c>
      <c r="I46" s="87">
        <v>69.7286785430777</v>
      </c>
      <c r="K46" s="27"/>
      <c r="L46" s="128"/>
      <c r="M46" s="128"/>
      <c r="N46" s="266"/>
      <c r="O46" s="266"/>
    </row>
    <row r="47" spans="1:15" s="23" customFormat="1" ht="12.75">
      <c r="A47" s="77"/>
      <c r="B47" s="67" t="s">
        <v>22</v>
      </c>
      <c r="C47" s="97">
        <v>81</v>
      </c>
      <c r="D47" s="95"/>
      <c r="E47" s="43"/>
      <c r="F47" s="160">
        <v>0.01271</v>
      </c>
      <c r="G47" s="149"/>
      <c r="H47" s="110">
        <v>0.011573</v>
      </c>
      <c r="I47" s="87">
        <v>19.398203805217108</v>
      </c>
      <c r="K47" s="27"/>
      <c r="L47" s="128"/>
      <c r="M47" s="128"/>
      <c r="N47" s="266"/>
      <c r="O47" s="266"/>
    </row>
    <row r="48" spans="1:15" s="23" customFormat="1" ht="12.75">
      <c r="A48" s="77"/>
      <c r="B48" s="67" t="s">
        <v>268</v>
      </c>
      <c r="C48" s="97">
        <v>82</v>
      </c>
      <c r="D48" s="95"/>
      <c r="F48" s="160">
        <v>0.408101</v>
      </c>
      <c r="G48" s="149"/>
      <c r="H48" s="110">
        <v>0.371591</v>
      </c>
      <c r="I48" s="87">
        <v>71.03936798937617</v>
      </c>
      <c r="K48" s="27"/>
      <c r="L48" s="128"/>
      <c r="M48" s="128"/>
      <c r="N48" s="266"/>
      <c r="O48" s="266"/>
    </row>
    <row r="49" spans="1:15" s="23" customFormat="1" ht="12.75">
      <c r="A49" s="77"/>
      <c r="B49" s="67" t="s">
        <v>253</v>
      </c>
      <c r="C49" s="97">
        <v>86</v>
      </c>
      <c r="D49" s="95"/>
      <c r="F49" s="160">
        <v>0.400448</v>
      </c>
      <c r="G49" s="149"/>
      <c r="H49" s="110">
        <v>0.364623</v>
      </c>
      <c r="I49" s="87">
        <v>314.5654671116287</v>
      </c>
      <c r="K49" s="27"/>
      <c r="L49" s="128"/>
      <c r="M49" s="128"/>
      <c r="N49" s="266"/>
      <c r="O49" s="266"/>
    </row>
    <row r="50" spans="1:15" s="23" customFormat="1" ht="12.75">
      <c r="A50" s="77"/>
      <c r="B50" s="67" t="s">
        <v>672</v>
      </c>
      <c r="C50" s="97">
        <v>89</v>
      </c>
      <c r="D50" s="95"/>
      <c r="F50" s="160">
        <v>0.01271</v>
      </c>
      <c r="G50" s="149"/>
      <c r="H50" s="110">
        <v>0.011573</v>
      </c>
      <c r="I50" s="87">
        <v>216.00162074998514</v>
      </c>
      <c r="K50" s="27"/>
      <c r="L50" s="128"/>
      <c r="M50" s="128"/>
      <c r="N50" s="266"/>
      <c r="O50" s="266"/>
    </row>
    <row r="51" spans="1:15" s="23" customFormat="1" ht="12.75">
      <c r="A51" s="77"/>
      <c r="B51" s="67" t="s">
        <v>707</v>
      </c>
      <c r="C51" s="97">
        <v>92</v>
      </c>
      <c r="D51" s="95"/>
      <c r="F51" s="160">
        <v>0.169626</v>
      </c>
      <c r="G51" s="149"/>
      <c r="H51" s="110">
        <v>0.154451</v>
      </c>
      <c r="I51" s="87">
        <v>154.13707888469807</v>
      </c>
      <c r="K51" s="27"/>
      <c r="L51" s="128"/>
      <c r="M51" s="128"/>
      <c r="N51" s="266"/>
      <c r="O51" s="266"/>
    </row>
    <row r="52" spans="1:15" s="23" customFormat="1" ht="12.75">
      <c r="A52" s="77"/>
      <c r="B52" s="67" t="s">
        <v>281</v>
      </c>
      <c r="C52" s="97">
        <v>93</v>
      </c>
      <c r="D52" s="95"/>
      <c r="F52" s="160">
        <v>0.060315</v>
      </c>
      <c r="G52" s="149"/>
      <c r="H52" s="110">
        <v>0.054919</v>
      </c>
      <c r="I52" s="87">
        <v>12.000273905763892</v>
      </c>
      <c r="K52" s="27"/>
      <c r="L52" s="128"/>
      <c r="M52" s="128"/>
      <c r="N52" s="266"/>
      <c r="O52" s="266"/>
    </row>
    <row r="53" spans="1:15" s="23" customFormat="1" ht="12.75">
      <c r="A53" s="77"/>
      <c r="B53" s="67" t="s">
        <v>117</v>
      </c>
      <c r="C53" s="97">
        <v>96</v>
      </c>
      <c r="D53" s="95"/>
      <c r="E53" s="2"/>
      <c r="F53" s="160">
        <v>0.110028</v>
      </c>
      <c r="G53" s="149"/>
      <c r="H53" s="110">
        <v>0.100185</v>
      </c>
      <c r="I53" s="87">
        <v>14.417583909282982</v>
      </c>
      <c r="K53" s="236"/>
      <c r="L53" s="128"/>
      <c r="M53" s="128"/>
      <c r="N53" s="266"/>
      <c r="O53" s="266"/>
    </row>
    <row r="54" spans="1:15" s="23" customFormat="1" ht="12.75">
      <c r="A54" s="77"/>
      <c r="B54" s="67" t="s">
        <v>252</v>
      </c>
      <c r="C54" s="97">
        <v>97</v>
      </c>
      <c r="D54" s="95"/>
      <c r="F54" s="160">
        <v>0.048491</v>
      </c>
      <c r="G54" s="149"/>
      <c r="H54" s="110">
        <v>0.044153</v>
      </c>
      <c r="I54" s="87">
        <v>282.3225067326868</v>
      </c>
      <c r="K54" s="27"/>
      <c r="L54" s="128"/>
      <c r="M54" s="128"/>
      <c r="N54" s="266"/>
      <c r="O54" s="266"/>
    </row>
    <row r="55" spans="1:15" s="23" customFormat="1" ht="12.75">
      <c r="A55" s="77"/>
      <c r="B55" s="67" t="s">
        <v>571</v>
      </c>
      <c r="C55" s="97">
        <v>105</v>
      </c>
      <c r="D55" s="95"/>
      <c r="F55" s="160">
        <v>0.008179</v>
      </c>
      <c r="G55" s="149"/>
      <c r="H55" s="110">
        <v>0.007447</v>
      </c>
      <c r="I55" s="87">
        <v>2873.4244731200993</v>
      </c>
      <c r="K55" s="27"/>
      <c r="L55" s="128"/>
      <c r="M55" s="128"/>
      <c r="N55" s="266"/>
      <c r="O55" s="266"/>
    </row>
    <row r="56" spans="1:15" s="23" customFormat="1" ht="12.75">
      <c r="A56" s="77"/>
      <c r="B56" s="67" t="s">
        <v>242</v>
      </c>
      <c r="C56" s="97">
        <v>125</v>
      </c>
      <c r="D56" s="95"/>
      <c r="F56" s="160">
        <v>0.000649</v>
      </c>
      <c r="G56" s="149"/>
      <c r="H56" s="110">
        <v>0.000591</v>
      </c>
      <c r="I56" s="87">
        <v>14.417583909282982</v>
      </c>
      <c r="K56" s="27"/>
      <c r="L56" s="128"/>
      <c r="M56" s="128"/>
      <c r="N56" s="266"/>
      <c r="O56" s="266"/>
    </row>
    <row r="57" spans="1:15" s="23" customFormat="1" ht="12.75">
      <c r="A57" s="77"/>
      <c r="B57" s="67" t="s">
        <v>277</v>
      </c>
      <c r="C57" s="97">
        <v>128</v>
      </c>
      <c r="D57" s="95"/>
      <c r="F57" s="160">
        <v>0.000649</v>
      </c>
      <c r="G57" s="149"/>
      <c r="H57" s="110">
        <v>0.000591</v>
      </c>
      <c r="I57" s="87">
        <v>546.8196369957146</v>
      </c>
      <c r="K57" s="27"/>
      <c r="L57" s="128"/>
      <c r="M57" s="128"/>
      <c r="N57" s="266"/>
      <c r="O57" s="266"/>
    </row>
    <row r="58" spans="1:15" s="23" customFormat="1" ht="12.75">
      <c r="A58" s="77"/>
      <c r="B58" s="67" t="s">
        <v>243</v>
      </c>
      <c r="C58" s="97">
        <v>131</v>
      </c>
      <c r="D58" s="95"/>
      <c r="F58" s="160">
        <v>0.007082</v>
      </c>
      <c r="G58" s="149"/>
      <c r="H58" s="110">
        <v>0.006448</v>
      </c>
      <c r="I58" s="87">
        <v>19.204899317588684</v>
      </c>
      <c r="K58" s="27"/>
      <c r="L58" s="128"/>
      <c r="M58" s="128"/>
      <c r="N58" s="266"/>
      <c r="O58" s="266"/>
    </row>
    <row r="59" spans="1:15" s="23" customFormat="1" ht="12.75">
      <c r="A59" s="77"/>
      <c r="B59" s="67" t="s">
        <v>166</v>
      </c>
      <c r="C59" s="97">
        <v>132</v>
      </c>
      <c r="D59" s="95"/>
      <c r="F59" s="160">
        <v>0.00054</v>
      </c>
      <c r="G59" s="149"/>
      <c r="H59" s="110">
        <v>0.000492</v>
      </c>
      <c r="I59" s="87">
        <v>79.82098727957579</v>
      </c>
      <c r="K59" s="27"/>
      <c r="L59" s="128"/>
      <c r="M59" s="128"/>
      <c r="N59" s="266"/>
      <c r="O59" s="266"/>
    </row>
    <row r="60" spans="1:15" s="23" customFormat="1" ht="12.75">
      <c r="A60" s="77"/>
      <c r="B60" s="67" t="s">
        <v>168</v>
      </c>
      <c r="C60" s="97">
        <v>134</v>
      </c>
      <c r="D60" s="95"/>
      <c r="F60" s="160">
        <v>0.000649</v>
      </c>
      <c r="G60" s="149"/>
      <c r="H60" s="110">
        <v>0.000591</v>
      </c>
      <c r="I60" s="87">
        <v>14.155446020023296</v>
      </c>
      <c r="K60" s="27"/>
      <c r="L60" s="128"/>
      <c r="M60" s="128"/>
      <c r="N60" s="266"/>
      <c r="O60" s="266"/>
    </row>
    <row r="61" spans="1:15" s="23" customFormat="1" ht="12.75">
      <c r="A61" s="77"/>
      <c r="B61" s="67" t="s">
        <v>169</v>
      </c>
      <c r="C61" s="97">
        <v>135</v>
      </c>
      <c r="D61" s="95"/>
      <c r="F61" s="160">
        <v>0.000649</v>
      </c>
      <c r="G61" s="149"/>
      <c r="H61" s="110">
        <v>0.000591</v>
      </c>
      <c r="I61" s="87">
        <v>126.87473840169028</v>
      </c>
      <c r="K61" s="27"/>
      <c r="L61" s="128"/>
      <c r="M61" s="128"/>
      <c r="N61" s="266"/>
      <c r="O61" s="266"/>
    </row>
    <row r="62" spans="1:15" s="23" customFormat="1" ht="12.75">
      <c r="A62" s="77"/>
      <c r="B62" s="67" t="s">
        <v>674</v>
      </c>
      <c r="C62" s="97">
        <v>139</v>
      </c>
      <c r="D62" s="95"/>
      <c r="F62" s="160">
        <v>0.000649</v>
      </c>
      <c r="G62" s="149"/>
      <c r="H62" s="110">
        <v>0.000591</v>
      </c>
      <c r="I62" s="87">
        <v>69.9908164323374</v>
      </c>
      <c r="K62" s="27"/>
      <c r="L62" s="128"/>
      <c r="M62" s="128"/>
      <c r="N62" s="266"/>
      <c r="O62" s="266"/>
    </row>
    <row r="63" spans="1:15" s="23" customFormat="1" ht="12.75">
      <c r="A63" s="77"/>
      <c r="B63" s="67" t="s">
        <v>176</v>
      </c>
      <c r="C63" s="97">
        <v>142</v>
      </c>
      <c r="D63" s="95"/>
      <c r="F63" s="160">
        <v>0.035994</v>
      </c>
      <c r="G63" s="149"/>
      <c r="H63" s="110">
        <v>0.032774</v>
      </c>
      <c r="I63" s="87">
        <v>162.78762923026787</v>
      </c>
      <c r="K63" s="27"/>
      <c r="L63" s="128"/>
      <c r="M63" s="128"/>
      <c r="N63" s="266"/>
      <c r="O63" s="266"/>
    </row>
    <row r="64" spans="1:15" s="23" customFormat="1" ht="12.75">
      <c r="A64" s="77"/>
      <c r="B64" s="67" t="s">
        <v>177</v>
      </c>
      <c r="C64" s="97">
        <v>143</v>
      </c>
      <c r="D64" s="95"/>
      <c r="F64" s="160">
        <v>0.000649</v>
      </c>
      <c r="G64" s="149"/>
      <c r="H64" s="110">
        <v>0.000591</v>
      </c>
      <c r="I64" s="87">
        <v>1122.736579699255</v>
      </c>
      <c r="K64" s="236"/>
      <c r="L64" s="128"/>
      <c r="M64" s="128"/>
      <c r="N64" s="266"/>
      <c r="O64" s="266"/>
    </row>
    <row r="65" spans="1:15" s="23" customFormat="1" ht="12.75">
      <c r="A65" s="77"/>
      <c r="B65" s="67" t="s">
        <v>244</v>
      </c>
      <c r="C65" s="97">
        <v>155</v>
      </c>
      <c r="D65" s="95"/>
      <c r="F65" s="160">
        <v>0.003152</v>
      </c>
      <c r="G65" s="149"/>
      <c r="H65" s="110">
        <v>0.00287</v>
      </c>
      <c r="I65" s="87">
        <v>14.417583909282982</v>
      </c>
      <c r="K65" s="27"/>
      <c r="L65" s="128"/>
      <c r="M65" s="128"/>
      <c r="N65" s="266"/>
      <c r="O65" s="266"/>
    </row>
    <row r="66" spans="1:15" s="23" customFormat="1" ht="12.75">
      <c r="A66" s="77"/>
      <c r="B66" s="67" t="s">
        <v>155</v>
      </c>
      <c r="C66" s="97">
        <v>182</v>
      </c>
      <c r="D66" s="95"/>
      <c r="F66" s="160">
        <v>0.008957</v>
      </c>
      <c r="G66" s="149"/>
      <c r="H66" s="110">
        <v>0.008156</v>
      </c>
      <c r="I66" s="87">
        <v>18.873928026697726</v>
      </c>
      <c r="K66" s="27"/>
      <c r="L66" s="128"/>
      <c r="M66" s="128"/>
      <c r="N66" s="266"/>
      <c r="O66" s="266"/>
    </row>
    <row r="67" spans="1:15" s="23" customFormat="1" ht="12.75">
      <c r="A67" s="77"/>
      <c r="B67" s="67" t="s">
        <v>175</v>
      </c>
      <c r="C67" s="97">
        <v>185</v>
      </c>
      <c r="D67" s="95"/>
      <c r="F67" s="160">
        <v>0.057317</v>
      </c>
      <c r="G67" s="149"/>
      <c r="H67" s="110">
        <v>0.052189</v>
      </c>
      <c r="I67" s="87">
        <v>174.32169635769424</v>
      </c>
      <c r="K67" s="27"/>
      <c r="L67" s="128"/>
      <c r="M67" s="128"/>
      <c r="N67" s="266"/>
      <c r="O67" s="266"/>
    </row>
    <row r="68" spans="1:15" s="23" customFormat="1" ht="12.75">
      <c r="A68" s="77"/>
      <c r="B68" s="67" t="s">
        <v>178</v>
      </c>
      <c r="C68" s="97">
        <v>188</v>
      </c>
      <c r="D68" s="95"/>
      <c r="F68" s="160">
        <v>0.00236</v>
      </c>
      <c r="G68" s="149"/>
      <c r="H68" s="110">
        <v>0.002149</v>
      </c>
      <c r="I68" s="87"/>
      <c r="J68" s="2"/>
      <c r="K68" s="27"/>
      <c r="L68" s="128"/>
      <c r="M68" s="128"/>
      <c r="N68" s="266"/>
      <c r="O68" s="266"/>
    </row>
    <row r="69" spans="1:15" s="23" customFormat="1" ht="12.75">
      <c r="A69" s="77"/>
      <c r="B69" s="67" t="s">
        <v>182</v>
      </c>
      <c r="C69" s="97">
        <v>193</v>
      </c>
      <c r="D69" s="95"/>
      <c r="F69" s="160">
        <v>0.007849</v>
      </c>
      <c r="G69" s="149"/>
      <c r="H69" s="110">
        <v>0.007147</v>
      </c>
      <c r="I69" s="87">
        <v>16.252549134100818</v>
      </c>
      <c r="K69" s="27"/>
      <c r="L69" s="128"/>
      <c r="M69" s="128"/>
      <c r="N69" s="266"/>
      <c r="O69" s="266"/>
    </row>
    <row r="70" spans="1:15" s="23" customFormat="1" ht="12.75">
      <c r="A70" s="77"/>
      <c r="B70" s="67" t="s">
        <v>174</v>
      </c>
      <c r="C70" s="97">
        <v>195</v>
      </c>
      <c r="D70" s="95"/>
      <c r="F70" s="160">
        <v>0.002924</v>
      </c>
      <c r="G70" s="149"/>
      <c r="H70" s="110">
        <v>0.002662</v>
      </c>
      <c r="I70" s="87">
        <v>292.54588441381475</v>
      </c>
      <c r="K70" s="27"/>
      <c r="L70" s="128"/>
      <c r="M70" s="128"/>
      <c r="N70" s="266"/>
      <c r="O70" s="266"/>
    </row>
    <row r="71" spans="1:15" s="23" customFormat="1" ht="12.75">
      <c r="A71" s="77"/>
      <c r="B71" s="67" t="s">
        <v>164</v>
      </c>
      <c r="C71" s="97">
        <v>281</v>
      </c>
      <c r="D71" s="95"/>
      <c r="F71" s="160">
        <v>0.000649</v>
      </c>
      <c r="G71" s="149"/>
      <c r="H71" s="110">
        <v>0.000591</v>
      </c>
      <c r="I71" s="87">
        <v>42.46633806006987</v>
      </c>
      <c r="K71" s="27"/>
      <c r="L71" s="128"/>
      <c r="M71" s="128"/>
      <c r="N71" s="266"/>
      <c r="O71" s="266"/>
    </row>
    <row r="72" spans="1:15" s="23" customFormat="1" ht="12.75">
      <c r="A72" s="77"/>
      <c r="B72" s="67" t="s">
        <v>50</v>
      </c>
      <c r="C72" s="97">
        <v>344</v>
      </c>
      <c r="D72" s="95"/>
      <c r="F72" s="160">
        <v>0.00054</v>
      </c>
      <c r="G72" s="149"/>
      <c r="H72" s="110">
        <v>0.000492</v>
      </c>
      <c r="I72" s="87">
        <v>3767.9700202187937</v>
      </c>
      <c r="K72" s="27"/>
      <c r="L72" s="128"/>
      <c r="M72" s="128"/>
      <c r="N72" s="266"/>
      <c r="O72" s="266"/>
    </row>
    <row r="73" spans="1:15" s="23" customFormat="1" ht="12.75">
      <c r="A73" s="77"/>
      <c r="B73" s="67" t="s">
        <v>158</v>
      </c>
      <c r="C73" s="97">
        <v>353</v>
      </c>
      <c r="D73" s="95"/>
      <c r="F73" s="160">
        <v>0.004897</v>
      </c>
      <c r="G73" s="149"/>
      <c r="H73" s="110">
        <v>0.004459</v>
      </c>
      <c r="I73" s="87">
        <v>74.97143632827152</v>
      </c>
      <c r="K73" s="27"/>
      <c r="L73" s="128"/>
      <c r="M73" s="128"/>
      <c r="N73" s="266"/>
      <c r="O73" s="266"/>
    </row>
    <row r="74" spans="1:15" s="23" customFormat="1" ht="12.75">
      <c r="A74" s="77"/>
      <c r="B74" s="67" t="s">
        <v>173</v>
      </c>
      <c r="C74" s="97">
        <v>354</v>
      </c>
      <c r="D74" s="95"/>
      <c r="F74" s="160">
        <v>0.001723</v>
      </c>
      <c r="G74" s="149"/>
      <c r="H74" s="110">
        <v>0.001569</v>
      </c>
      <c r="I74" s="87">
        <v>273.9340942763767</v>
      </c>
      <c r="K74" s="27"/>
      <c r="L74" s="128"/>
      <c r="M74" s="128"/>
      <c r="N74" s="266"/>
      <c r="O74" s="266"/>
    </row>
    <row r="75" spans="1:15" s="23" customFormat="1" ht="12.75">
      <c r="A75" s="77"/>
      <c r="B75" s="67" t="s">
        <v>159</v>
      </c>
      <c r="C75" s="97">
        <v>355</v>
      </c>
      <c r="D75" s="95">
        <v>11</v>
      </c>
      <c r="F75" s="160" t="s">
        <v>683</v>
      </c>
      <c r="G75" s="149"/>
      <c r="H75" s="110" t="s">
        <v>0</v>
      </c>
      <c r="I75" s="87">
        <v>12.000273905763892</v>
      </c>
      <c r="J75" s="2"/>
      <c r="K75" s="27"/>
      <c r="L75" s="128"/>
      <c r="M75" s="128"/>
      <c r="N75" s="266"/>
      <c r="O75" s="266"/>
    </row>
    <row r="76" spans="1:15" s="23" customFormat="1" ht="12.75">
      <c r="A76" s="77"/>
      <c r="B76" s="67" t="s">
        <v>162</v>
      </c>
      <c r="C76" s="97">
        <v>422</v>
      </c>
      <c r="D76" s="95"/>
      <c r="F76" s="160">
        <v>0.108794</v>
      </c>
      <c r="G76" s="149"/>
      <c r="H76" s="110">
        <v>0.099061</v>
      </c>
      <c r="I76" s="87">
        <v>14.417583909282982</v>
      </c>
      <c r="K76" s="27"/>
      <c r="L76" s="128"/>
      <c r="M76" s="128"/>
      <c r="N76" s="266"/>
      <c r="O76" s="266"/>
    </row>
    <row r="77" spans="1:15" s="23" customFormat="1" ht="12.75">
      <c r="A77" s="77"/>
      <c r="B77" s="67" t="s">
        <v>163</v>
      </c>
      <c r="C77" s="97">
        <v>423</v>
      </c>
      <c r="D77" s="95"/>
      <c r="F77" s="160">
        <v>0.000742</v>
      </c>
      <c r="G77" s="149"/>
      <c r="H77" s="110">
        <v>0.000676</v>
      </c>
      <c r="I77" s="87">
        <v>68.15585120751956</v>
      </c>
      <c r="K77" s="27"/>
      <c r="L77" s="128"/>
      <c r="M77" s="128"/>
      <c r="N77" s="266"/>
      <c r="O77" s="266"/>
    </row>
    <row r="78" spans="1:15" s="23" customFormat="1" ht="12.75">
      <c r="A78" s="77"/>
      <c r="B78" s="67" t="s">
        <v>179</v>
      </c>
      <c r="C78" s="97">
        <v>424</v>
      </c>
      <c r="D78" s="95"/>
      <c r="F78" s="160">
        <v>0.253806</v>
      </c>
      <c r="G78" s="149"/>
      <c r="H78" s="110">
        <v>0.2311</v>
      </c>
      <c r="I78" s="87">
        <v>60.02957664046915</v>
      </c>
      <c r="K78" s="27"/>
      <c r="L78" s="128"/>
      <c r="M78" s="128"/>
      <c r="N78" s="266"/>
      <c r="O78" s="266"/>
    </row>
    <row r="79" spans="1:15" s="23" customFormat="1" ht="12.75">
      <c r="A79" s="77"/>
      <c r="B79" s="67" t="s">
        <v>675</v>
      </c>
      <c r="C79" s="97">
        <v>500</v>
      </c>
      <c r="D79" s="95"/>
      <c r="F79" s="160">
        <v>2.637238</v>
      </c>
      <c r="G79" s="149"/>
      <c r="H79" s="110">
        <v>2.401304</v>
      </c>
      <c r="I79" s="87">
        <v>12.000273905763892</v>
      </c>
      <c r="K79" s="27"/>
      <c r="L79" s="128"/>
      <c r="M79" s="128"/>
      <c r="N79" s="266"/>
      <c r="O79" s="266"/>
    </row>
    <row r="80" spans="1:15" s="23" customFormat="1" ht="12.75">
      <c r="A80" s="77"/>
      <c r="B80" s="67" t="s">
        <v>676</v>
      </c>
      <c r="C80" s="97">
        <v>568</v>
      </c>
      <c r="D80" s="95"/>
      <c r="E80" s="2"/>
      <c r="F80" s="160">
        <v>0.00027</v>
      </c>
      <c r="G80" s="149"/>
      <c r="H80" s="110">
        <v>0.000246</v>
      </c>
      <c r="I80" s="87">
        <v>157.28273355581436</v>
      </c>
      <c r="K80" s="27"/>
      <c r="L80" s="128"/>
      <c r="M80" s="128"/>
      <c r="N80" s="266"/>
      <c r="O80" s="266"/>
    </row>
    <row r="81" spans="1:15" s="23" customFormat="1" ht="12.75">
      <c r="A81" s="77"/>
      <c r="B81" s="67" t="s">
        <v>725</v>
      </c>
      <c r="C81" s="97">
        <v>714</v>
      </c>
      <c r="D81" s="95"/>
      <c r="F81" s="160">
        <v>0.00054</v>
      </c>
      <c r="G81" s="149"/>
      <c r="H81" s="110">
        <v>0.000492</v>
      </c>
      <c r="I81" s="87">
        <v>77.59281522086843</v>
      </c>
      <c r="K81" s="27"/>
      <c r="L81" s="128"/>
      <c r="M81" s="128"/>
      <c r="N81" s="266"/>
      <c r="O81" s="266"/>
    </row>
    <row r="82" spans="1:15" s="23" customFormat="1" ht="12.75">
      <c r="A82" s="77"/>
      <c r="B82" s="67" t="s">
        <v>677</v>
      </c>
      <c r="C82" s="97">
        <v>715</v>
      </c>
      <c r="D82" s="95"/>
      <c r="F82" s="160">
        <v>0.003591</v>
      </c>
      <c r="G82" s="149"/>
      <c r="H82" s="110">
        <v>0.00327</v>
      </c>
      <c r="I82" s="87">
        <v>4130.768858954204</v>
      </c>
      <c r="K82" s="27"/>
      <c r="L82" s="128"/>
      <c r="M82" s="128"/>
      <c r="N82" s="266"/>
      <c r="O82" s="266"/>
    </row>
    <row r="83" spans="1:15" s="23" customFormat="1" ht="12.75">
      <c r="A83" s="77"/>
      <c r="B83" s="67" t="s">
        <v>210</v>
      </c>
      <c r="C83" s="97">
        <v>722</v>
      </c>
      <c r="D83" s="95"/>
      <c r="F83" s="160">
        <v>0.000586</v>
      </c>
      <c r="G83" s="149"/>
      <c r="H83" s="110">
        <v>0.000534</v>
      </c>
      <c r="I83" s="87">
        <v>57531.4025558243</v>
      </c>
      <c r="K83" s="27"/>
      <c r="L83" s="128"/>
      <c r="M83" s="128"/>
      <c r="N83" s="266"/>
      <c r="O83" s="266"/>
    </row>
    <row r="84" spans="1:15" s="23" customFormat="1" ht="12.75">
      <c r="A84" s="77"/>
      <c r="B84" s="67" t="s">
        <v>708</v>
      </c>
      <c r="C84" s="97">
        <v>734</v>
      </c>
      <c r="D84" s="95"/>
      <c r="F84" s="160">
        <v>0.00054</v>
      </c>
      <c r="G84" s="149"/>
      <c r="H84" s="110">
        <v>0.000492</v>
      </c>
      <c r="I84" s="87">
        <v>619.1696944313893</v>
      </c>
      <c r="K84" s="27"/>
      <c r="L84" s="128"/>
      <c r="M84" s="128"/>
      <c r="N84" s="266"/>
      <c r="O84" s="266"/>
    </row>
    <row r="85" spans="1:15" s="23" customFormat="1" ht="12.75">
      <c r="A85" s="77"/>
      <c r="B85" s="67" t="s">
        <v>101</v>
      </c>
      <c r="C85" s="97">
        <v>738</v>
      </c>
      <c r="D85" s="95"/>
      <c r="F85" s="160">
        <v>0.000849</v>
      </c>
      <c r="G85" s="149"/>
      <c r="H85" s="110">
        <v>0.000773</v>
      </c>
      <c r="I85" s="87">
        <v>1339.7867520062791</v>
      </c>
      <c r="K85" s="27"/>
      <c r="L85" s="128"/>
      <c r="M85" s="128"/>
      <c r="N85" s="266"/>
      <c r="O85" s="266"/>
    </row>
    <row r="86" spans="1:15" s="23" customFormat="1" ht="12.75">
      <c r="A86" s="77"/>
      <c r="B86" s="67" t="s">
        <v>36</v>
      </c>
      <c r="C86" s="97">
        <v>741</v>
      </c>
      <c r="D86" s="95"/>
      <c r="F86" s="160">
        <v>0.00054</v>
      </c>
      <c r="G86" s="149"/>
      <c r="H86" s="110">
        <v>0.000492</v>
      </c>
      <c r="I86" s="87">
        <v>181.66155725696558</v>
      </c>
      <c r="K86" s="27"/>
      <c r="L86" s="128"/>
      <c r="M86" s="128"/>
      <c r="N86" s="266"/>
      <c r="O86" s="266"/>
    </row>
    <row r="87" spans="1:15" s="23" customFormat="1" ht="12.75">
      <c r="A87" s="77"/>
      <c r="B87" s="67" t="s">
        <v>278</v>
      </c>
      <c r="C87" s="97">
        <v>742</v>
      </c>
      <c r="D87" s="95"/>
      <c r="F87" s="160">
        <v>0.00054</v>
      </c>
      <c r="G87" s="149"/>
      <c r="H87" s="110">
        <v>0.000492</v>
      </c>
      <c r="I87" s="87">
        <v>5637.799584308165</v>
      </c>
      <c r="K87" s="27"/>
      <c r="L87" s="128"/>
      <c r="M87" s="128"/>
      <c r="N87" s="266"/>
      <c r="O87" s="266"/>
    </row>
    <row r="88" spans="1:15" s="23" customFormat="1" ht="12.75">
      <c r="A88" s="77"/>
      <c r="B88" s="67" t="s">
        <v>705</v>
      </c>
      <c r="C88" s="97">
        <v>762</v>
      </c>
      <c r="D88" s="95"/>
      <c r="F88" s="160">
        <v>0.00054</v>
      </c>
      <c r="G88" s="149"/>
      <c r="H88" s="110">
        <v>0.000492</v>
      </c>
      <c r="I88" s="87">
        <v>5316.680669965045</v>
      </c>
      <c r="K88" s="27"/>
      <c r="L88" s="128"/>
      <c r="M88" s="128"/>
      <c r="N88" s="266"/>
      <c r="O88" s="266"/>
    </row>
    <row r="89" spans="1:15" s="23" customFormat="1" ht="12.75">
      <c r="A89" s="77"/>
      <c r="B89" s="67" t="s">
        <v>152</v>
      </c>
      <c r="C89" s="97">
        <v>765</v>
      </c>
      <c r="D89" s="95"/>
      <c r="F89" s="160">
        <v>0.00054</v>
      </c>
      <c r="G89" s="149"/>
      <c r="H89" s="110">
        <v>0.000492</v>
      </c>
      <c r="I89" s="87">
        <v>1635.21615320195</v>
      </c>
      <c r="K89" s="27"/>
      <c r="L89" s="128"/>
      <c r="M89" s="128"/>
      <c r="N89" s="266"/>
      <c r="O89" s="266"/>
    </row>
    <row r="90" spans="1:15" s="23" customFormat="1" ht="12.75">
      <c r="A90" s="77"/>
      <c r="B90" s="67" t="s">
        <v>81</v>
      </c>
      <c r="C90" s="97">
        <v>766</v>
      </c>
      <c r="D90" s="95"/>
      <c r="F90" s="160">
        <v>0.005713</v>
      </c>
      <c r="G90" s="149"/>
      <c r="H90" s="110">
        <v>0.005202</v>
      </c>
      <c r="I90" s="87">
        <v>451.1393074159276</v>
      </c>
      <c r="K90" s="27"/>
      <c r="L90" s="128"/>
      <c r="M90" s="128"/>
      <c r="N90" s="266"/>
      <c r="O90" s="266"/>
    </row>
    <row r="91" spans="1:15" s="23" customFormat="1" ht="12.75">
      <c r="A91" s="77"/>
      <c r="B91" s="67" t="s">
        <v>42</v>
      </c>
      <c r="C91" s="97">
        <v>772</v>
      </c>
      <c r="D91" s="95"/>
      <c r="F91" s="160">
        <v>0.0030529999999999997</v>
      </c>
      <c r="G91" s="149"/>
      <c r="H91" s="110">
        <v>0.00278</v>
      </c>
      <c r="I91" s="87">
        <v>92.0103991301514</v>
      </c>
      <c r="K91" s="27"/>
      <c r="L91" s="128"/>
      <c r="M91" s="128"/>
      <c r="N91" s="266"/>
      <c r="O91" s="266"/>
    </row>
    <row r="92" spans="1:15" s="23" customFormat="1" ht="12.75">
      <c r="A92" s="77"/>
      <c r="B92" s="67" t="s">
        <v>679</v>
      </c>
      <c r="C92" s="97">
        <v>787</v>
      </c>
      <c r="D92" s="95"/>
      <c r="F92" s="160">
        <v>0.00078</v>
      </c>
      <c r="G92" s="149" t="s">
        <v>0</v>
      </c>
      <c r="H92" s="110">
        <v>0.00071</v>
      </c>
      <c r="I92" s="87">
        <v>12.000273905763892</v>
      </c>
      <c r="K92" s="27"/>
      <c r="L92" s="128"/>
      <c r="M92" s="128"/>
      <c r="N92" s="266"/>
      <c r="O92" s="266"/>
    </row>
    <row r="93" spans="1:15" s="23" customFormat="1" ht="12.75">
      <c r="A93" s="77"/>
      <c r="B93" s="67" t="s">
        <v>181</v>
      </c>
      <c r="C93" s="97">
        <v>796</v>
      </c>
      <c r="D93" s="95"/>
      <c r="F93" s="160">
        <v>0.00085</v>
      </c>
      <c r="G93" s="149"/>
      <c r="H93" s="110">
        <v>0.000774</v>
      </c>
      <c r="I93" s="87">
        <v>50.068336848600914</v>
      </c>
      <c r="J93" s="2"/>
      <c r="K93" s="27"/>
      <c r="L93" s="128"/>
      <c r="M93" s="128"/>
      <c r="N93" s="266"/>
      <c r="O93" s="266"/>
    </row>
    <row r="94" spans="1:15" s="23" customFormat="1" ht="12.75">
      <c r="A94" s="77"/>
      <c r="B94" s="67" t="s">
        <v>197</v>
      </c>
      <c r="C94" s="97">
        <v>810</v>
      </c>
      <c r="D94" s="95"/>
      <c r="E94" s="2"/>
      <c r="F94" s="160">
        <v>0.002935</v>
      </c>
      <c r="G94" s="149"/>
      <c r="H94" s="110">
        <v>0.002672</v>
      </c>
      <c r="I94" s="87">
        <v>1163.1058146452474</v>
      </c>
      <c r="J94" s="2"/>
      <c r="K94" s="27"/>
      <c r="L94" s="128"/>
      <c r="M94" s="128"/>
      <c r="N94" s="266"/>
      <c r="O94" s="266"/>
    </row>
    <row r="95" spans="1:15" s="23" customFormat="1" ht="12.75">
      <c r="A95" s="77"/>
      <c r="B95" s="67" t="s">
        <v>151</v>
      </c>
      <c r="C95" s="97">
        <v>813</v>
      </c>
      <c r="D95" s="95"/>
      <c r="E95" s="88"/>
      <c r="F95" s="160">
        <v>0.052633</v>
      </c>
      <c r="G95" s="149"/>
      <c r="H95" s="110">
        <v>0.047924</v>
      </c>
      <c r="I95" s="87">
        <v>29.359443597085345</v>
      </c>
      <c r="J95" s="2"/>
      <c r="K95" s="27"/>
      <c r="L95" s="128"/>
      <c r="M95" s="128"/>
      <c r="N95" s="266"/>
      <c r="O95" s="266"/>
    </row>
    <row r="96" spans="1:15" s="23" customFormat="1" ht="12.75">
      <c r="A96" s="77"/>
      <c r="B96" s="67" t="s">
        <v>7</v>
      </c>
      <c r="C96" s="97">
        <v>816</v>
      </c>
      <c r="D96" s="95"/>
      <c r="F96" s="160">
        <v>0.014455</v>
      </c>
      <c r="G96" s="149"/>
      <c r="H96" s="110">
        <v>0.013162</v>
      </c>
      <c r="I96" s="87">
        <v>276.55547316897366</v>
      </c>
      <c r="K96" s="237"/>
      <c r="L96" s="225"/>
      <c r="M96" s="271"/>
      <c r="N96" s="226"/>
      <c r="O96" s="266"/>
    </row>
    <row r="97" spans="1:15" s="23" customFormat="1" ht="12.75">
      <c r="A97" s="77"/>
      <c r="B97" s="67" t="s">
        <v>139</v>
      </c>
      <c r="C97" s="97">
        <v>818</v>
      </c>
      <c r="D97" s="95"/>
      <c r="F97" s="160">
        <v>0.000874</v>
      </c>
      <c r="G97" s="149"/>
      <c r="H97" s="110">
        <v>0.000796</v>
      </c>
      <c r="I97" s="87">
        <v>9425.167808332177</v>
      </c>
      <c r="K97" s="27"/>
      <c r="L97" s="128"/>
      <c r="M97" s="128"/>
      <c r="N97" s="266"/>
      <c r="O97" s="266"/>
    </row>
    <row r="98" spans="1:15" s="23" customFormat="1" ht="12.75">
      <c r="A98" s="77"/>
      <c r="B98" s="67" t="s">
        <v>14</v>
      </c>
      <c r="C98" s="97">
        <v>819</v>
      </c>
      <c r="D98" s="95"/>
      <c r="F98" s="160">
        <v>0.005604</v>
      </c>
      <c r="G98" s="149"/>
      <c r="H98" s="110">
        <v>0.005103</v>
      </c>
      <c r="I98" s="87">
        <v>9065.252486378618</v>
      </c>
      <c r="K98" s="27"/>
      <c r="L98" s="128"/>
      <c r="M98" s="128"/>
      <c r="N98" s="266"/>
      <c r="O98" s="266"/>
    </row>
    <row r="99" spans="1:15" s="23" customFormat="1" ht="12.75">
      <c r="A99" s="77"/>
      <c r="B99" s="67" t="s">
        <v>291</v>
      </c>
      <c r="C99" s="97">
        <v>826</v>
      </c>
      <c r="D99" s="95"/>
      <c r="F99" s="160">
        <v>0.004836</v>
      </c>
      <c r="G99" s="149"/>
      <c r="H99" s="110">
        <v>0.004403</v>
      </c>
      <c r="I99" s="87">
        <v>198.96265794810517</v>
      </c>
      <c r="K99" s="27"/>
      <c r="L99" s="128"/>
      <c r="M99" s="128"/>
      <c r="N99" s="266"/>
      <c r="O99" s="266"/>
    </row>
    <row r="100" spans="1:15" s="23" customFormat="1" ht="12.75">
      <c r="A100" s="77"/>
      <c r="B100" s="67" t="s">
        <v>24</v>
      </c>
      <c r="C100" s="97">
        <v>832</v>
      </c>
      <c r="D100" s="95"/>
      <c r="F100" s="160">
        <v>0.000731</v>
      </c>
      <c r="G100" s="149"/>
      <c r="H100" s="110">
        <v>0.000666</v>
      </c>
      <c r="I100" s="87">
        <v>187.95286659919822</v>
      </c>
      <c r="K100" s="27"/>
      <c r="L100" s="128"/>
      <c r="M100" s="128"/>
      <c r="N100" s="266"/>
      <c r="O100" s="266"/>
    </row>
    <row r="101" spans="1:15" s="23" customFormat="1" ht="12.75">
      <c r="A101" s="77"/>
      <c r="B101" s="67" t="s">
        <v>157</v>
      </c>
      <c r="C101" s="97">
        <v>833</v>
      </c>
      <c r="D101" s="95"/>
      <c r="F101" s="160">
        <v>0.00054</v>
      </c>
      <c r="G101" s="149"/>
      <c r="H101" s="110">
        <v>0.000492</v>
      </c>
      <c r="I101" s="87">
        <v>16.51468702336051</v>
      </c>
      <c r="K101" s="236"/>
      <c r="L101" s="128"/>
      <c r="M101" s="128"/>
      <c r="N101" s="266"/>
      <c r="O101" s="266"/>
    </row>
    <row r="102" spans="1:15" s="23" customFormat="1" ht="12.75">
      <c r="A102" s="77"/>
      <c r="B102" s="67" t="s">
        <v>206</v>
      </c>
      <c r="C102" s="97">
        <v>834</v>
      </c>
      <c r="D102" s="95"/>
      <c r="E102" s="2"/>
      <c r="F102" s="160">
        <v>0.129355</v>
      </c>
      <c r="G102" s="149"/>
      <c r="H102" s="110">
        <v>0.117783</v>
      </c>
      <c r="I102" s="87">
        <v>38.272131831914834</v>
      </c>
      <c r="K102" s="27"/>
      <c r="L102" s="128"/>
      <c r="M102" s="128"/>
      <c r="N102" s="266"/>
      <c r="O102" s="266"/>
    </row>
    <row r="103" spans="1:15" s="23" customFormat="1" ht="12.75">
      <c r="A103" s="77"/>
      <c r="B103" s="67" t="s">
        <v>248</v>
      </c>
      <c r="C103" s="97">
        <v>835</v>
      </c>
      <c r="D103" s="95"/>
      <c r="F103" s="160">
        <v>0.00054</v>
      </c>
      <c r="G103" s="149"/>
      <c r="H103" s="110">
        <v>0.000492</v>
      </c>
      <c r="I103" s="87">
        <v>14.155446020023296</v>
      </c>
      <c r="K103" s="236"/>
      <c r="L103" s="128"/>
      <c r="M103" s="128"/>
      <c r="N103" s="266"/>
      <c r="O103" s="266"/>
    </row>
    <row r="104" spans="1:15" s="23" customFormat="1" ht="12.75">
      <c r="A104" s="77"/>
      <c r="B104" s="67" t="s">
        <v>26</v>
      </c>
      <c r="C104" s="97">
        <v>840</v>
      </c>
      <c r="D104" s="95"/>
      <c r="F104" s="160">
        <v>0.005713</v>
      </c>
      <c r="G104" s="149"/>
      <c r="H104" s="110">
        <v>0.005202</v>
      </c>
      <c r="I104" s="87">
        <v>12.000273905763892</v>
      </c>
      <c r="K104" s="27"/>
      <c r="L104" s="128"/>
      <c r="M104" s="128"/>
      <c r="N104" s="266"/>
      <c r="O104" s="266"/>
    </row>
    <row r="105" spans="1:15" s="23" customFormat="1" ht="12.75">
      <c r="A105" s="77"/>
      <c r="B105" s="67" t="s">
        <v>629</v>
      </c>
      <c r="C105" s="97">
        <v>841</v>
      </c>
      <c r="D105" s="95" t="s">
        <v>0</v>
      </c>
      <c r="F105" s="160">
        <v>0.02031</v>
      </c>
      <c r="G105" s="149"/>
      <c r="H105" s="110">
        <v>0.018493</v>
      </c>
      <c r="I105" s="87">
        <v>14.417583909282982</v>
      </c>
      <c r="K105" s="30"/>
      <c r="L105" s="225"/>
      <c r="M105" s="225"/>
      <c r="N105" s="226"/>
      <c r="O105" s="266"/>
    </row>
    <row r="106" spans="1:15" s="23" customFormat="1" ht="12.75">
      <c r="A106" s="77"/>
      <c r="B106" s="67" t="s">
        <v>12</v>
      </c>
      <c r="C106" s="97">
        <v>843</v>
      </c>
      <c r="D106" s="95"/>
      <c r="F106" s="160">
        <v>0.005288</v>
      </c>
      <c r="G106" s="149"/>
      <c r="H106" s="110">
        <v>0.004815</v>
      </c>
      <c r="I106" s="87">
        <v>799.5205622420565</v>
      </c>
      <c r="K106" s="27"/>
      <c r="L106" s="128"/>
      <c r="M106" s="128"/>
      <c r="N106" s="266"/>
      <c r="O106" s="266"/>
    </row>
    <row r="107" spans="1:15" s="23" customFormat="1" ht="12.75">
      <c r="A107" s="77"/>
      <c r="B107" s="67" t="s">
        <v>203</v>
      </c>
      <c r="C107" s="267">
        <v>848</v>
      </c>
      <c r="D107" s="268"/>
      <c r="F107" s="160">
        <v>0.008366</v>
      </c>
      <c r="G107" s="149"/>
      <c r="H107" s="110">
        <v>0.007618</v>
      </c>
      <c r="I107" s="87">
        <v>2416.6492010850875</v>
      </c>
      <c r="K107" s="27"/>
      <c r="L107" s="128"/>
      <c r="M107" s="128"/>
      <c r="N107" s="266"/>
      <c r="O107" s="266"/>
    </row>
    <row r="108" spans="1:15" s="23" customFormat="1" ht="12.75">
      <c r="A108" s="77"/>
      <c r="B108" s="84" t="s">
        <v>280</v>
      </c>
      <c r="C108" s="97">
        <v>851</v>
      </c>
      <c r="D108" s="95"/>
      <c r="F108" s="160">
        <v>0.001912</v>
      </c>
      <c r="G108" s="149"/>
      <c r="H108" s="110">
        <v>0.001741</v>
      </c>
      <c r="I108" s="87">
        <v>84.93267612013975</v>
      </c>
      <c r="K108" s="27"/>
      <c r="L108" s="128"/>
      <c r="M108" s="128"/>
      <c r="N108" s="266"/>
      <c r="O108" s="266"/>
    </row>
    <row r="109" spans="1:15" s="23" customFormat="1" ht="12.75">
      <c r="A109" s="77"/>
      <c r="B109" s="84" t="s">
        <v>180</v>
      </c>
      <c r="C109" s="97">
        <v>852</v>
      </c>
      <c r="D109" s="95"/>
      <c r="F109" s="160">
        <v>0.002124</v>
      </c>
      <c r="G109" s="149"/>
      <c r="H109" s="110">
        <v>0.001934</v>
      </c>
      <c r="I109" s="87"/>
      <c r="K109" s="27"/>
      <c r="L109" s="128"/>
      <c r="M109" s="128"/>
      <c r="N109" s="266"/>
      <c r="O109" s="266"/>
    </row>
    <row r="110" spans="1:15" s="23" customFormat="1" ht="12.75">
      <c r="A110" s="77"/>
      <c r="B110" s="84" t="s">
        <v>165</v>
      </c>
      <c r="C110" s="97">
        <v>855</v>
      </c>
      <c r="D110" s="95"/>
      <c r="F110" s="160">
        <v>0.006939</v>
      </c>
      <c r="G110" s="149"/>
      <c r="H110" s="110">
        <v>0.006318</v>
      </c>
      <c r="I110" s="87"/>
      <c r="K110" s="27"/>
      <c r="L110" s="128"/>
      <c r="M110" s="128"/>
      <c r="N110" s="266"/>
      <c r="O110" s="266"/>
    </row>
    <row r="111" spans="1:15" s="23" customFormat="1" ht="12.75">
      <c r="A111" s="77"/>
      <c r="B111" s="84" t="s">
        <v>15</v>
      </c>
      <c r="C111" s="97">
        <v>858</v>
      </c>
      <c r="D111" s="95"/>
      <c r="F111" s="160">
        <v>0.001841</v>
      </c>
      <c r="G111" s="149"/>
      <c r="H111" s="110">
        <v>0.001676</v>
      </c>
      <c r="I111" s="87"/>
      <c r="K111" s="236"/>
      <c r="L111" s="128"/>
      <c r="M111" s="128"/>
      <c r="N111" s="266"/>
      <c r="O111" s="266"/>
    </row>
    <row r="112" spans="1:15" s="23" customFormat="1" ht="12.75">
      <c r="A112" s="77"/>
      <c r="B112" s="84" t="s">
        <v>9</v>
      </c>
      <c r="C112" s="97">
        <v>862</v>
      </c>
      <c r="D112" s="95"/>
      <c r="F112" s="160">
        <v>0.002255</v>
      </c>
      <c r="G112" s="149"/>
      <c r="H112" s="110">
        <v>0.002053</v>
      </c>
      <c r="I112" s="87"/>
      <c r="K112" s="236"/>
      <c r="L112" s="128"/>
      <c r="M112" s="128"/>
      <c r="N112" s="266"/>
      <c r="O112" s="266"/>
    </row>
    <row r="113" spans="1:15" s="23" customFormat="1" ht="12.75">
      <c r="A113" s="77"/>
      <c r="B113" s="84" t="s">
        <v>681</v>
      </c>
      <c r="C113" s="97">
        <v>863</v>
      </c>
      <c r="D113" s="95"/>
      <c r="F113" s="160">
        <v>0.003199</v>
      </c>
      <c r="G113" s="149"/>
      <c r="H113" s="110">
        <v>0.002913</v>
      </c>
      <c r="I113" s="87"/>
      <c r="K113" s="269"/>
      <c r="L113" s="272"/>
      <c r="M113" s="128"/>
      <c r="N113" s="227"/>
      <c r="O113" s="266"/>
    </row>
    <row r="114" spans="1:15" s="23" customFormat="1" ht="12.75">
      <c r="A114" s="77"/>
      <c r="B114" s="84" t="s">
        <v>276</v>
      </c>
      <c r="C114" s="97">
        <v>870</v>
      </c>
      <c r="D114" s="95"/>
      <c r="F114" s="160">
        <v>0.0017</v>
      </c>
      <c r="G114" s="149"/>
      <c r="H114" s="110">
        <v>0.001548</v>
      </c>
      <c r="I114" s="87"/>
      <c r="K114" s="236"/>
      <c r="L114" s="128"/>
      <c r="M114" s="128"/>
      <c r="N114" s="266"/>
      <c r="O114" s="266"/>
    </row>
    <row r="115" spans="1:15" s="23" customFormat="1" ht="12.75">
      <c r="A115" s="77"/>
      <c r="B115" s="84" t="s">
        <v>682</v>
      </c>
      <c r="C115" s="97">
        <v>871</v>
      </c>
      <c r="D115" s="95"/>
      <c r="F115" s="160">
        <v>0.002937</v>
      </c>
      <c r="G115" s="149"/>
      <c r="H115" s="110">
        <v>0.002674</v>
      </c>
      <c r="I115" s="87"/>
      <c r="K115" s="27"/>
      <c r="L115" s="128"/>
      <c r="M115" s="128"/>
      <c r="N115" s="266"/>
      <c r="O115" s="266"/>
    </row>
    <row r="116" spans="1:15" s="23" customFormat="1" ht="12.75">
      <c r="A116" s="77"/>
      <c r="B116" s="84" t="s">
        <v>171</v>
      </c>
      <c r="C116" s="97">
        <v>873</v>
      </c>
      <c r="D116" s="95"/>
      <c r="F116" s="160">
        <v>0.009548</v>
      </c>
      <c r="G116" s="149"/>
      <c r="H116" s="110">
        <v>0.008694</v>
      </c>
      <c r="I116" s="87"/>
      <c r="K116" s="27"/>
      <c r="L116" s="128"/>
      <c r="M116" s="128"/>
      <c r="N116" s="266"/>
      <c r="O116" s="266"/>
    </row>
    <row r="117" spans="1:15" s="23" customFormat="1" ht="12.75">
      <c r="A117" s="77"/>
      <c r="B117" s="84" t="s">
        <v>279</v>
      </c>
      <c r="C117" s="97">
        <v>893</v>
      </c>
      <c r="D117" s="95">
        <v>801</v>
      </c>
      <c r="F117" s="160"/>
      <c r="G117" s="149"/>
      <c r="H117" s="110" t="s">
        <v>0</v>
      </c>
      <c r="I117" s="87"/>
      <c r="K117" s="27"/>
      <c r="L117" s="128"/>
      <c r="M117" s="128"/>
      <c r="N117" s="266"/>
      <c r="O117" s="266"/>
    </row>
    <row r="118" spans="1:9" s="23" customFormat="1" ht="12">
      <c r="A118" s="77"/>
      <c r="B118" s="67" t="s">
        <v>269</v>
      </c>
      <c r="C118" s="97">
        <v>895</v>
      </c>
      <c r="D118" s="95"/>
      <c r="F118" s="160">
        <v>0.00054</v>
      </c>
      <c r="G118" s="149"/>
      <c r="H118" s="325">
        <v>0.000492</v>
      </c>
      <c r="I118" s="87"/>
    </row>
    <row r="119" spans="1:9" s="23" customFormat="1" ht="12">
      <c r="A119" s="77"/>
      <c r="B119" s="326" t="s">
        <v>236</v>
      </c>
      <c r="C119" s="97">
        <v>899</v>
      </c>
      <c r="D119" s="95"/>
      <c r="F119" s="160">
        <v>0.008461</v>
      </c>
      <c r="G119" s="149"/>
      <c r="H119" s="110">
        <v>0.007704</v>
      </c>
      <c r="I119" s="87"/>
    </row>
    <row r="120" spans="1:9" s="23" customFormat="1" ht="12">
      <c r="A120" s="77"/>
      <c r="C120" s="53"/>
      <c r="D120" s="34"/>
      <c r="F120" s="149"/>
      <c r="G120" s="149"/>
      <c r="H120" s="105"/>
      <c r="I120" s="87"/>
    </row>
    <row r="121" spans="1:9" s="23" customFormat="1" ht="12">
      <c r="A121" s="77"/>
      <c r="B121" s="23" t="s">
        <v>630</v>
      </c>
      <c r="C121" s="53"/>
      <c r="D121" s="34"/>
      <c r="F121" s="149"/>
      <c r="G121" s="149"/>
      <c r="H121" s="105"/>
      <c r="I121" s="87"/>
    </row>
    <row r="122" spans="1:9" s="23" customFormat="1" ht="12">
      <c r="A122" s="77"/>
      <c r="C122" s="53"/>
      <c r="D122" s="34"/>
      <c r="F122" s="149" t="s">
        <v>683</v>
      </c>
      <c r="G122" s="149"/>
      <c r="H122" s="105" t="s">
        <v>0</v>
      </c>
      <c r="I122" s="87"/>
    </row>
    <row r="123" spans="1:9" s="23" customFormat="1" ht="12">
      <c r="A123" s="77"/>
      <c r="C123" s="53"/>
      <c r="D123" s="34"/>
      <c r="F123" s="149" t="s">
        <v>683</v>
      </c>
      <c r="G123" s="149"/>
      <c r="H123" s="105" t="s">
        <v>0</v>
      </c>
      <c r="I123" s="87"/>
    </row>
    <row r="124" spans="1:9" s="23" customFormat="1" ht="12">
      <c r="A124" s="77"/>
      <c r="C124" s="53"/>
      <c r="D124" s="34"/>
      <c r="F124" s="149" t="s">
        <v>683</v>
      </c>
      <c r="G124" s="149"/>
      <c r="H124" s="105"/>
      <c r="I124" s="87"/>
    </row>
    <row r="125" spans="1:9" s="23" customFormat="1" ht="12">
      <c r="A125" s="77"/>
      <c r="C125" s="53"/>
      <c r="D125" s="34"/>
      <c r="F125" s="149" t="s">
        <v>683</v>
      </c>
      <c r="G125" s="149"/>
      <c r="H125" s="105"/>
      <c r="I125" s="87"/>
    </row>
    <row r="126" spans="1:9" s="23" customFormat="1" ht="12">
      <c r="A126" s="77"/>
      <c r="C126" s="53"/>
      <c r="D126" s="34"/>
      <c r="F126" s="149" t="s">
        <v>683</v>
      </c>
      <c r="G126" s="149"/>
      <c r="H126" s="105"/>
      <c r="I126" s="87"/>
    </row>
    <row r="127" spans="1:9" s="23" customFormat="1" ht="12">
      <c r="A127" s="77"/>
      <c r="C127" s="53"/>
      <c r="D127" s="34"/>
      <c r="F127" s="149" t="s">
        <v>683</v>
      </c>
      <c r="G127" s="149"/>
      <c r="H127" s="105"/>
      <c r="I127" s="87"/>
    </row>
    <row r="128" spans="1:9" s="23" customFormat="1" ht="12">
      <c r="A128" s="77"/>
      <c r="C128" s="53"/>
      <c r="D128" s="34"/>
      <c r="F128" s="149" t="s">
        <v>683</v>
      </c>
      <c r="G128" s="149"/>
      <c r="H128" s="105"/>
      <c r="I128" s="87"/>
    </row>
    <row r="129" spans="1:9" s="23" customFormat="1" ht="12">
      <c r="A129" s="77"/>
      <c r="C129" s="53"/>
      <c r="D129" s="34"/>
      <c r="F129" s="149" t="s">
        <v>683</v>
      </c>
      <c r="G129" s="149"/>
      <c r="H129" s="105"/>
      <c r="I129" s="87"/>
    </row>
    <row r="130" spans="1:9" s="23" customFormat="1" ht="12">
      <c r="A130" s="77"/>
      <c r="C130" s="53"/>
      <c r="D130" s="34"/>
      <c r="F130" s="149" t="s">
        <v>683</v>
      </c>
      <c r="G130" s="149"/>
      <c r="H130" s="105"/>
      <c r="I130" s="87"/>
    </row>
    <row r="131" spans="1:9" s="23" customFormat="1" ht="12">
      <c r="A131" s="77"/>
      <c r="C131" s="53"/>
      <c r="D131" s="34"/>
      <c r="F131" s="149" t="s">
        <v>683</v>
      </c>
      <c r="G131" s="149"/>
      <c r="H131" s="105"/>
      <c r="I131" s="87"/>
    </row>
    <row r="132" spans="1:9" s="23" customFormat="1" ht="12">
      <c r="A132" s="77"/>
      <c r="C132" s="53"/>
      <c r="D132" s="34"/>
      <c r="F132" s="149" t="s">
        <v>683</v>
      </c>
      <c r="G132" s="149"/>
      <c r="H132" s="105"/>
      <c r="I132" s="87"/>
    </row>
    <row r="133" spans="1:9" s="23" customFormat="1" ht="12">
      <c r="A133" s="77"/>
      <c r="C133" s="53"/>
      <c r="D133" s="34"/>
      <c r="F133" s="149" t="s">
        <v>683</v>
      </c>
      <c r="G133" s="149"/>
      <c r="H133" s="105"/>
      <c r="I133" s="87"/>
    </row>
    <row r="134" spans="1:9" s="23" customFormat="1" ht="12">
      <c r="A134" s="77"/>
      <c r="C134" s="53"/>
      <c r="D134" s="34"/>
      <c r="F134" s="149" t="s">
        <v>683</v>
      </c>
      <c r="G134" s="149"/>
      <c r="H134" s="105"/>
      <c r="I134" s="87"/>
    </row>
    <row r="135" spans="1:9" s="23" customFormat="1" ht="12">
      <c r="A135" s="77"/>
      <c r="C135" s="53"/>
      <c r="D135" s="34"/>
      <c r="F135" s="149" t="s">
        <v>683</v>
      </c>
      <c r="G135" s="149"/>
      <c r="H135" s="105"/>
      <c r="I135" s="87"/>
    </row>
    <row r="136" spans="1:9" s="23" customFormat="1" ht="12">
      <c r="A136" s="77"/>
      <c r="C136" s="53"/>
      <c r="D136" s="34"/>
      <c r="F136" s="149" t="s">
        <v>683</v>
      </c>
      <c r="G136" s="149"/>
      <c r="H136" s="105"/>
      <c r="I136" s="87"/>
    </row>
    <row r="137" spans="1:9" s="23" customFormat="1" ht="12">
      <c r="A137" s="77"/>
      <c r="C137" s="53"/>
      <c r="D137" s="34"/>
      <c r="F137" s="149" t="s">
        <v>683</v>
      </c>
      <c r="G137" s="149"/>
      <c r="H137" s="105"/>
      <c r="I137" s="87"/>
    </row>
    <row r="138" spans="1:9" s="23" customFormat="1" ht="12">
      <c r="A138" s="77"/>
      <c r="C138" s="53"/>
      <c r="D138" s="34"/>
      <c r="F138" s="149" t="s">
        <v>683</v>
      </c>
      <c r="G138" s="149"/>
      <c r="H138" s="149"/>
      <c r="I138" s="87"/>
    </row>
    <row r="139" spans="1:9" s="23" customFormat="1" ht="12">
      <c r="A139" s="77"/>
      <c r="C139" s="53"/>
      <c r="D139" s="34"/>
      <c r="F139" s="149" t="s">
        <v>683</v>
      </c>
      <c r="G139" s="149"/>
      <c r="H139" s="149"/>
      <c r="I139" s="87"/>
    </row>
    <row r="140" spans="1:9" s="23" customFormat="1" ht="12">
      <c r="A140" s="77"/>
      <c r="C140" s="53"/>
      <c r="D140" s="34"/>
      <c r="F140" s="149" t="s">
        <v>683</v>
      </c>
      <c r="G140" s="149"/>
      <c r="H140" s="149"/>
      <c r="I140" s="87"/>
    </row>
    <row r="141" spans="1:9" s="23" customFormat="1" ht="12">
      <c r="A141" s="77"/>
      <c r="C141" s="53"/>
      <c r="D141" s="34"/>
      <c r="F141" s="149" t="s">
        <v>683</v>
      </c>
      <c r="G141" s="149"/>
      <c r="H141" s="149"/>
      <c r="I141" s="87"/>
    </row>
    <row r="142" spans="1:9" s="23" customFormat="1" ht="12">
      <c r="A142" s="77"/>
      <c r="C142" s="53"/>
      <c r="D142" s="34"/>
      <c r="F142" s="149" t="s">
        <v>683</v>
      </c>
      <c r="G142" s="149"/>
      <c r="H142" s="149"/>
      <c r="I142" s="87"/>
    </row>
    <row r="143" spans="1:9" s="23" customFormat="1" ht="12">
      <c r="A143" s="77"/>
      <c r="C143" s="53"/>
      <c r="D143" s="34"/>
      <c r="F143" s="149" t="s">
        <v>683</v>
      </c>
      <c r="G143" s="149"/>
      <c r="H143" s="149"/>
      <c r="I143" s="87"/>
    </row>
    <row r="144" spans="1:9" s="23" customFormat="1" ht="12">
      <c r="A144" s="77"/>
      <c r="C144" s="53"/>
      <c r="D144" s="34"/>
      <c r="F144" s="149" t="s">
        <v>683</v>
      </c>
      <c r="G144" s="149"/>
      <c r="H144" s="149"/>
      <c r="I144" s="87"/>
    </row>
    <row r="145" spans="1:9" s="23" customFormat="1" ht="12">
      <c r="A145" s="77"/>
      <c r="C145" s="53"/>
      <c r="D145" s="34"/>
      <c r="F145" s="149" t="s">
        <v>683</v>
      </c>
      <c r="G145" s="149"/>
      <c r="H145" s="149"/>
      <c r="I145" s="87"/>
    </row>
    <row r="146" spans="1:9" s="23" customFormat="1" ht="12">
      <c r="A146" s="77"/>
      <c r="C146" s="53"/>
      <c r="D146" s="34"/>
      <c r="F146" s="149"/>
      <c r="G146" s="149"/>
      <c r="H146" s="149"/>
      <c r="I146" s="87"/>
    </row>
    <row r="147" spans="1:9" s="23" customFormat="1" ht="12">
      <c r="A147" s="77"/>
      <c r="C147" s="53"/>
      <c r="D147" s="34"/>
      <c r="F147" s="149"/>
      <c r="G147" s="149"/>
      <c r="H147" s="149"/>
      <c r="I147" s="87"/>
    </row>
    <row r="148" spans="1:9" s="23" customFormat="1" ht="12">
      <c r="A148" s="77"/>
      <c r="C148" s="53"/>
      <c r="D148" s="34"/>
      <c r="F148" s="149"/>
      <c r="G148" s="149"/>
      <c r="H148" s="149"/>
      <c r="I148" s="87"/>
    </row>
    <row r="149" spans="1:9" s="23" customFormat="1" ht="12">
      <c r="A149" s="77"/>
      <c r="C149" s="53"/>
      <c r="D149" s="34"/>
      <c r="F149" s="149"/>
      <c r="G149" s="149"/>
      <c r="H149" s="149"/>
      <c r="I149" s="87"/>
    </row>
    <row r="150" spans="1:9" s="23" customFormat="1" ht="12">
      <c r="A150" s="77"/>
      <c r="C150" s="53"/>
      <c r="D150" s="34"/>
      <c r="F150" s="149"/>
      <c r="G150" s="149"/>
      <c r="H150" s="149"/>
      <c r="I150" s="87"/>
    </row>
    <row r="151" spans="1:9" s="23" customFormat="1" ht="12">
      <c r="A151" s="77"/>
      <c r="C151" s="53"/>
      <c r="D151" s="34"/>
      <c r="F151" s="149"/>
      <c r="G151" s="149"/>
      <c r="H151" s="149"/>
      <c r="I151" s="87"/>
    </row>
    <row r="152" spans="1:9" s="23" customFormat="1" ht="12">
      <c r="A152" s="77"/>
      <c r="C152" s="53"/>
      <c r="D152" s="34"/>
      <c r="F152" s="149"/>
      <c r="G152" s="149"/>
      <c r="H152" s="149"/>
      <c r="I152" s="87"/>
    </row>
    <row r="153" spans="1:9" s="23" customFormat="1" ht="12">
      <c r="A153" s="77"/>
      <c r="C153" s="53"/>
      <c r="D153" s="34"/>
      <c r="F153" s="149"/>
      <c r="G153" s="149"/>
      <c r="H153" s="149"/>
      <c r="I153" s="87"/>
    </row>
    <row r="154" spans="1:9" s="23" customFormat="1" ht="12">
      <c r="A154" s="77"/>
      <c r="C154" s="53"/>
      <c r="D154" s="34"/>
      <c r="F154" s="149"/>
      <c r="G154" s="149"/>
      <c r="H154" s="149"/>
      <c r="I154" s="87"/>
    </row>
    <row r="155" spans="1:9" s="23" customFormat="1" ht="12">
      <c r="A155" s="77"/>
      <c r="C155" s="53"/>
      <c r="D155" s="34"/>
      <c r="F155" s="149"/>
      <c r="G155" s="149"/>
      <c r="H155" s="149"/>
      <c r="I155" s="87"/>
    </row>
    <row r="156" spans="1:9" s="23" customFormat="1" ht="12">
      <c r="A156" s="77"/>
      <c r="C156" s="53"/>
      <c r="D156" s="34"/>
      <c r="F156" s="149"/>
      <c r="G156" s="149"/>
      <c r="H156" s="149"/>
      <c r="I156" s="87"/>
    </row>
    <row r="157" spans="1:9" s="23" customFormat="1" ht="12">
      <c r="A157" s="77"/>
      <c r="C157" s="53"/>
      <c r="D157" s="34"/>
      <c r="F157" s="149"/>
      <c r="G157" s="149"/>
      <c r="H157" s="149"/>
      <c r="I157" s="87"/>
    </row>
    <row r="158" spans="1:9" s="23" customFormat="1" ht="12">
      <c r="A158" s="77"/>
      <c r="C158" s="53"/>
      <c r="D158" s="34"/>
      <c r="F158" s="149"/>
      <c r="G158" s="149"/>
      <c r="H158" s="149"/>
      <c r="I158" s="87"/>
    </row>
    <row r="159" spans="1:9" s="23" customFormat="1" ht="12">
      <c r="A159" s="77"/>
      <c r="C159" s="53"/>
      <c r="D159" s="34"/>
      <c r="F159" s="149"/>
      <c r="G159" s="149"/>
      <c r="H159" s="149"/>
      <c r="I159" s="87"/>
    </row>
    <row r="160" spans="1:9" s="23" customFormat="1" ht="12">
      <c r="A160" s="77"/>
      <c r="C160" s="53"/>
      <c r="D160" s="34"/>
      <c r="F160" s="149"/>
      <c r="G160" s="149"/>
      <c r="H160" s="149"/>
      <c r="I160" s="87"/>
    </row>
    <row r="161" spans="1:9" s="23" customFormat="1" ht="12">
      <c r="A161" s="77"/>
      <c r="C161" s="53"/>
      <c r="D161" s="34"/>
      <c r="F161" s="149"/>
      <c r="G161" s="149"/>
      <c r="H161" s="149"/>
      <c r="I161" s="87"/>
    </row>
    <row r="162" spans="1:9" s="23" customFormat="1" ht="12">
      <c r="A162" s="77"/>
      <c r="C162" s="53"/>
      <c r="D162" s="34"/>
      <c r="F162" s="149"/>
      <c r="G162" s="149"/>
      <c r="H162" s="149"/>
      <c r="I162" s="87"/>
    </row>
    <row r="163" spans="1:9" s="23" customFormat="1" ht="12">
      <c r="A163" s="77"/>
      <c r="C163" s="53"/>
      <c r="D163" s="34"/>
      <c r="F163" s="149"/>
      <c r="G163" s="149"/>
      <c r="H163" s="149"/>
      <c r="I163" s="87"/>
    </row>
    <row r="164" spans="1:9" s="23" customFormat="1" ht="12">
      <c r="A164" s="77"/>
      <c r="C164" s="53"/>
      <c r="D164" s="34"/>
      <c r="F164" s="149"/>
      <c r="G164" s="149"/>
      <c r="H164" s="149"/>
      <c r="I164" s="87"/>
    </row>
    <row r="165" spans="1:9" s="23" customFormat="1" ht="12">
      <c r="A165" s="77"/>
      <c r="C165" s="53"/>
      <c r="D165" s="34"/>
      <c r="F165" s="149"/>
      <c r="G165" s="149"/>
      <c r="H165" s="149"/>
      <c r="I165" s="87"/>
    </row>
    <row r="166" spans="1:9" s="23" customFormat="1" ht="12">
      <c r="A166" s="77"/>
      <c r="C166" s="53"/>
      <c r="D166" s="34"/>
      <c r="F166" s="149"/>
      <c r="G166" s="149"/>
      <c r="H166" s="149"/>
      <c r="I166" s="87"/>
    </row>
    <row r="167" spans="1:9" s="23" customFormat="1" ht="12">
      <c r="A167" s="77"/>
      <c r="C167" s="53"/>
      <c r="D167" s="34"/>
      <c r="F167" s="149"/>
      <c r="G167" s="149"/>
      <c r="H167" s="149"/>
      <c r="I167" s="87"/>
    </row>
    <row r="168" spans="1:9" s="23" customFormat="1" ht="12">
      <c r="A168" s="77"/>
      <c r="C168" s="53"/>
      <c r="D168" s="34"/>
      <c r="F168" s="149"/>
      <c r="G168" s="149"/>
      <c r="H168" s="149"/>
      <c r="I168" s="87"/>
    </row>
    <row r="169" spans="1:9" s="23" customFormat="1" ht="12">
      <c r="A169" s="77"/>
      <c r="C169" s="53"/>
      <c r="D169" s="34"/>
      <c r="F169" s="149"/>
      <c r="G169" s="149"/>
      <c r="H169" s="149"/>
      <c r="I169" s="87"/>
    </row>
    <row r="170" spans="1:9" s="23" customFormat="1" ht="12">
      <c r="A170" s="77"/>
      <c r="C170" s="53"/>
      <c r="D170" s="34"/>
      <c r="F170" s="149"/>
      <c r="G170" s="149"/>
      <c r="H170" s="149"/>
      <c r="I170" s="87"/>
    </row>
    <row r="171" spans="1:9" s="23" customFormat="1" ht="12">
      <c r="A171" s="77"/>
      <c r="C171" s="53"/>
      <c r="D171" s="34"/>
      <c r="F171" s="149"/>
      <c r="G171" s="149"/>
      <c r="H171" s="149"/>
      <c r="I171" s="87"/>
    </row>
    <row r="172" spans="1:9" s="23" customFormat="1" ht="12">
      <c r="A172" s="77"/>
      <c r="C172" s="53"/>
      <c r="D172" s="34"/>
      <c r="F172" s="149"/>
      <c r="G172" s="149"/>
      <c r="H172" s="149"/>
      <c r="I172" s="87"/>
    </row>
    <row r="173" spans="1:9" s="23" customFormat="1" ht="12">
      <c r="A173" s="77"/>
      <c r="C173" s="53"/>
      <c r="D173" s="34"/>
      <c r="F173" s="149"/>
      <c r="G173" s="149"/>
      <c r="H173" s="149"/>
      <c r="I173" s="87"/>
    </row>
    <row r="174" spans="1:9" s="23" customFormat="1" ht="12">
      <c r="A174" s="77"/>
      <c r="C174" s="53"/>
      <c r="D174" s="34"/>
      <c r="F174" s="149"/>
      <c r="G174" s="149"/>
      <c r="H174" s="149"/>
      <c r="I174" s="87"/>
    </row>
    <row r="175" spans="1:9" s="23" customFormat="1" ht="12">
      <c r="A175" s="77"/>
      <c r="C175" s="53"/>
      <c r="D175" s="34"/>
      <c r="F175" s="149"/>
      <c r="G175" s="149"/>
      <c r="H175" s="149"/>
      <c r="I175" s="87"/>
    </row>
    <row r="176" spans="1:9" s="23" customFormat="1" ht="12">
      <c r="A176" s="77"/>
      <c r="C176" s="53"/>
      <c r="D176" s="34"/>
      <c r="F176" s="149"/>
      <c r="G176" s="149"/>
      <c r="H176" s="149"/>
      <c r="I176" s="87"/>
    </row>
    <row r="177" spans="1:9" s="23" customFormat="1" ht="12">
      <c r="A177" s="77"/>
      <c r="C177" s="53"/>
      <c r="D177" s="34"/>
      <c r="F177" s="149"/>
      <c r="G177" s="149"/>
      <c r="H177" s="149"/>
      <c r="I177" s="87"/>
    </row>
    <row r="178" spans="1:9" s="23" customFormat="1" ht="12">
      <c r="A178" s="77"/>
      <c r="C178" s="53"/>
      <c r="D178" s="34"/>
      <c r="F178" s="149"/>
      <c r="G178" s="149"/>
      <c r="H178" s="149"/>
      <c r="I178" s="87"/>
    </row>
    <row r="179" spans="1:9" s="23" customFormat="1" ht="12">
      <c r="A179" s="77"/>
      <c r="C179" s="53"/>
      <c r="D179" s="34"/>
      <c r="F179" s="149"/>
      <c r="G179" s="149"/>
      <c r="H179" s="149"/>
      <c r="I179" s="87"/>
    </row>
    <row r="180" spans="1:9" s="23" customFormat="1" ht="12">
      <c r="A180" s="77"/>
      <c r="C180" s="53"/>
      <c r="D180" s="34"/>
      <c r="F180" s="149"/>
      <c r="G180" s="149"/>
      <c r="H180" s="149"/>
      <c r="I180" s="87"/>
    </row>
    <row r="181" spans="1:9" s="23" customFormat="1" ht="12">
      <c r="A181" s="77"/>
      <c r="C181" s="53"/>
      <c r="D181" s="34"/>
      <c r="F181" s="149"/>
      <c r="G181" s="149"/>
      <c r="H181" s="149"/>
      <c r="I181" s="87"/>
    </row>
    <row r="182" spans="1:9" s="23" customFormat="1" ht="12">
      <c r="A182" s="77"/>
      <c r="C182" s="53"/>
      <c r="D182" s="34"/>
      <c r="F182" s="149"/>
      <c r="G182" s="149"/>
      <c r="H182" s="149"/>
      <c r="I182" s="87"/>
    </row>
    <row r="183" spans="1:9" s="23" customFormat="1" ht="12">
      <c r="A183" s="77"/>
      <c r="C183" s="53"/>
      <c r="D183" s="34"/>
      <c r="F183" s="149"/>
      <c r="G183" s="149"/>
      <c r="H183" s="149"/>
      <c r="I183" s="87"/>
    </row>
    <row r="184" spans="1:9" s="23" customFormat="1" ht="12">
      <c r="A184" s="77"/>
      <c r="C184" s="53"/>
      <c r="D184" s="34"/>
      <c r="F184" s="149"/>
      <c r="G184" s="149"/>
      <c r="H184" s="149"/>
      <c r="I184" s="87"/>
    </row>
    <row r="185" spans="1:9" s="23" customFormat="1" ht="12">
      <c r="A185" s="77"/>
      <c r="C185" s="53"/>
      <c r="D185" s="34"/>
      <c r="F185" s="149"/>
      <c r="G185" s="149"/>
      <c r="H185" s="149"/>
      <c r="I185" s="87"/>
    </row>
    <row r="186" spans="1:9" s="23" customFormat="1" ht="12">
      <c r="A186" s="77"/>
      <c r="C186" s="53"/>
      <c r="D186" s="34"/>
      <c r="F186" s="149"/>
      <c r="G186" s="149"/>
      <c r="H186" s="149"/>
      <c r="I186" s="87"/>
    </row>
    <row r="187" spans="1:9" s="23" customFormat="1" ht="12">
      <c r="A187" s="77"/>
      <c r="C187" s="53"/>
      <c r="D187" s="34"/>
      <c r="F187" s="149"/>
      <c r="G187" s="149"/>
      <c r="H187" s="149"/>
      <c r="I187" s="87"/>
    </row>
    <row r="188" spans="1:9" s="23" customFormat="1" ht="12">
      <c r="A188" s="77"/>
      <c r="C188" s="53"/>
      <c r="D188" s="34"/>
      <c r="F188" s="149"/>
      <c r="G188" s="149"/>
      <c r="H188" s="149"/>
      <c r="I188" s="87"/>
    </row>
    <row r="189" spans="1:9" s="23" customFormat="1" ht="12">
      <c r="A189" s="77"/>
      <c r="C189" s="53"/>
      <c r="D189" s="34"/>
      <c r="F189" s="149"/>
      <c r="G189" s="149"/>
      <c r="H189" s="149"/>
      <c r="I189" s="87"/>
    </row>
    <row r="190" spans="1:9" s="23" customFormat="1" ht="12">
      <c r="A190" s="77"/>
      <c r="C190" s="53"/>
      <c r="D190" s="34"/>
      <c r="F190" s="149"/>
      <c r="G190" s="149"/>
      <c r="H190" s="149"/>
      <c r="I190" s="87"/>
    </row>
    <row r="191" spans="1:9" s="23" customFormat="1" ht="12">
      <c r="A191" s="77"/>
      <c r="C191" s="53"/>
      <c r="D191" s="34"/>
      <c r="F191" s="149"/>
      <c r="G191" s="149"/>
      <c r="H191" s="149"/>
      <c r="I191" s="87"/>
    </row>
    <row r="192" spans="1:9" s="23" customFormat="1" ht="12">
      <c r="A192" s="77"/>
      <c r="C192" s="53"/>
      <c r="D192" s="34"/>
      <c r="F192" s="149"/>
      <c r="G192" s="149"/>
      <c r="H192" s="149"/>
      <c r="I192" s="87"/>
    </row>
    <row r="193" spans="1:9" s="23" customFormat="1" ht="12">
      <c r="A193" s="77"/>
      <c r="C193" s="53"/>
      <c r="D193" s="34"/>
      <c r="F193" s="149"/>
      <c r="G193" s="149"/>
      <c r="H193" s="149"/>
      <c r="I193" s="87"/>
    </row>
    <row r="194" spans="1:9" s="23" customFormat="1" ht="12">
      <c r="A194" s="77"/>
      <c r="C194" s="53"/>
      <c r="D194" s="34"/>
      <c r="F194" s="149"/>
      <c r="G194" s="149"/>
      <c r="H194" s="149"/>
      <c r="I194" s="87"/>
    </row>
    <row r="195" spans="1:6" ht="12.75">
      <c r="A195" s="55"/>
      <c r="F195" s="235"/>
    </row>
    <row r="196" spans="1:6" ht="12.75">
      <c r="A196" s="55"/>
      <c r="F196" s="235"/>
    </row>
    <row r="197" spans="1:6" ht="12.75">
      <c r="A197" s="55"/>
      <c r="F197" s="235"/>
    </row>
    <row r="198" spans="1:6" ht="12.75">
      <c r="A198" s="55"/>
      <c r="F198" s="235"/>
    </row>
    <row r="199" spans="1:6" ht="12.75">
      <c r="A199" s="55"/>
      <c r="F199" s="235"/>
    </row>
    <row r="200" spans="1:6" ht="12.75">
      <c r="A200" s="55"/>
      <c r="F200" s="235"/>
    </row>
    <row r="201" spans="1:6" ht="12.75">
      <c r="A201" s="55"/>
      <c r="F201" s="235"/>
    </row>
    <row r="202" spans="1:6" ht="12.75">
      <c r="A202" s="55"/>
      <c r="F202" s="235"/>
    </row>
    <row r="203" spans="1:6" ht="12.75">
      <c r="A203" s="55"/>
      <c r="F203" s="235"/>
    </row>
    <row r="204" spans="1:6" ht="12.75">
      <c r="A204" s="55"/>
      <c r="F204" s="235"/>
    </row>
    <row r="205" spans="1:6" ht="12.75">
      <c r="A205" s="55"/>
      <c r="F205" s="235"/>
    </row>
    <row r="206" spans="1:6" ht="12.75">
      <c r="A206" s="55"/>
      <c r="F206" s="235"/>
    </row>
    <row r="207" spans="1:6" ht="12.75">
      <c r="A207" s="55"/>
      <c r="F207" s="235"/>
    </row>
    <row r="208" spans="1:6" ht="12.75">
      <c r="A208" s="55"/>
      <c r="F208" s="235"/>
    </row>
    <row r="209" spans="1:6" ht="12.75">
      <c r="A209" s="55"/>
      <c r="F209" s="235"/>
    </row>
    <row r="210" spans="1:6" ht="12.75">
      <c r="A210" s="55"/>
      <c r="F210" s="235"/>
    </row>
    <row r="211" spans="1:6" ht="12.75">
      <c r="A211" s="55"/>
      <c r="F211" s="235"/>
    </row>
    <row r="212" spans="1:6" ht="12.75">
      <c r="A212" s="55"/>
      <c r="F212" s="235"/>
    </row>
    <row r="213" spans="1:6" ht="12.75">
      <c r="A213" s="55"/>
      <c r="F213" s="235"/>
    </row>
    <row r="214" spans="1:6" ht="12.75">
      <c r="A214" s="55"/>
      <c r="F214" s="235"/>
    </row>
    <row r="215" spans="1:6" ht="12.75">
      <c r="A215" s="55"/>
      <c r="F215" s="235"/>
    </row>
    <row r="216" spans="1:6" ht="12.75">
      <c r="A216" s="55"/>
      <c r="F216" s="235"/>
    </row>
    <row r="217" spans="1:6" ht="12.75">
      <c r="A217" s="55"/>
      <c r="F217" s="235"/>
    </row>
    <row r="218" spans="1:6" ht="12.75">
      <c r="A218" s="55"/>
      <c r="F218" s="235"/>
    </row>
    <row r="219" spans="1:6" ht="12.75">
      <c r="A219" s="55"/>
      <c r="F219" s="235"/>
    </row>
    <row r="220" spans="1:6" ht="12.75">
      <c r="A220" s="55"/>
      <c r="F220" s="235"/>
    </row>
    <row r="221" spans="1:6" ht="12.75">
      <c r="A221" s="55"/>
      <c r="F221" s="235"/>
    </row>
    <row r="222" spans="1:6" ht="12.75">
      <c r="A222" s="55"/>
      <c r="F222" s="235"/>
    </row>
    <row r="223" spans="1:6" ht="12.75">
      <c r="A223" s="55"/>
      <c r="F223" s="235"/>
    </row>
    <row r="224" spans="1:6" ht="12.75">
      <c r="A224" s="55"/>
      <c r="F224" s="235"/>
    </row>
    <row r="225" spans="1:6" ht="12.75">
      <c r="A225" s="55"/>
      <c r="F225" s="235"/>
    </row>
    <row r="226" spans="1:6" ht="12.75">
      <c r="A226" s="55"/>
      <c r="F226" s="235"/>
    </row>
    <row r="227" spans="1:6" ht="12.75">
      <c r="A227" s="55"/>
      <c r="F227" s="235"/>
    </row>
    <row r="228" spans="1:6" ht="12.75">
      <c r="A228" s="55"/>
      <c r="F228" s="235"/>
    </row>
    <row r="229" spans="1:6" ht="12.75">
      <c r="A229" s="55"/>
      <c r="F229" s="235"/>
    </row>
    <row r="230" spans="1:6" ht="12.75">
      <c r="A230" s="55"/>
      <c r="F230" s="235"/>
    </row>
    <row r="231" spans="1:6" ht="12.75">
      <c r="A231" s="55"/>
      <c r="F231" s="235"/>
    </row>
    <row r="232" spans="1:6" ht="12.75">
      <c r="A232" s="55"/>
      <c r="F232" s="235"/>
    </row>
    <row r="233" spans="1:6" ht="12.75">
      <c r="A233" s="55"/>
      <c r="F233" s="235"/>
    </row>
    <row r="234" spans="1:6" ht="12.75">
      <c r="A234" s="55"/>
      <c r="F234" s="235"/>
    </row>
    <row r="235" spans="1:6" ht="12.75">
      <c r="A235" s="55"/>
      <c r="F235" s="235"/>
    </row>
    <row r="236" spans="1:6" ht="12.75">
      <c r="A236" s="55"/>
      <c r="F236" s="235"/>
    </row>
    <row r="237" spans="1:6" ht="12.75">
      <c r="A237" s="55"/>
      <c r="F237" s="235"/>
    </row>
    <row r="238" spans="1:6" ht="12.75">
      <c r="A238" s="55"/>
      <c r="F238" s="235"/>
    </row>
    <row r="239" spans="1:6" ht="12.75">
      <c r="A239" s="55"/>
      <c r="F239" s="235"/>
    </row>
    <row r="240" spans="1:6" ht="12.75">
      <c r="A240" s="55"/>
      <c r="F240" s="235"/>
    </row>
    <row r="241" spans="1:6" ht="12.75">
      <c r="A241" s="55"/>
      <c r="F241" s="235"/>
    </row>
    <row r="242" spans="1:6" ht="12.75">
      <c r="A242" s="55"/>
      <c r="F242" s="235"/>
    </row>
    <row r="243" spans="1:6" ht="12.75">
      <c r="A243" s="55"/>
      <c r="F243" s="235"/>
    </row>
    <row r="244" spans="1:6" ht="12.75">
      <c r="A244" s="55"/>
      <c r="F244" s="235"/>
    </row>
    <row r="245" spans="1:6" ht="12.75">
      <c r="A245" s="55"/>
      <c r="F245" s="235"/>
    </row>
    <row r="246" spans="1:6" ht="12.75">
      <c r="A246" s="55"/>
      <c r="F246" s="235"/>
    </row>
    <row r="247" spans="1:6" ht="12.75">
      <c r="A247" s="55"/>
      <c r="F247" s="235"/>
    </row>
    <row r="248" spans="1:6" ht="12.75">
      <c r="A248" s="55"/>
      <c r="F248" s="235"/>
    </row>
    <row r="249" spans="1:6" ht="12.75">
      <c r="A249" s="55"/>
      <c r="F249" s="235"/>
    </row>
    <row r="250" spans="1:6" ht="12.75">
      <c r="A250" s="55"/>
      <c r="F250" s="235"/>
    </row>
    <row r="251" spans="1:6" ht="12.75">
      <c r="A251" s="55"/>
      <c r="F251" s="235"/>
    </row>
    <row r="252" spans="1:6" ht="12.75">
      <c r="A252" s="55"/>
      <c r="F252" s="235"/>
    </row>
    <row r="253" spans="1:6" ht="12.75">
      <c r="A253" s="55"/>
      <c r="F253" s="235"/>
    </row>
    <row r="254" spans="1:6" ht="12.75">
      <c r="A254" s="55"/>
      <c r="F254" s="235"/>
    </row>
    <row r="255" spans="1:6" ht="12.75">
      <c r="A255" s="55"/>
      <c r="F255" s="235"/>
    </row>
    <row r="256" spans="1:6" ht="12.75">
      <c r="A256" s="55"/>
      <c r="F256" s="235"/>
    </row>
    <row r="257" ht="12.75">
      <c r="A257" s="55"/>
    </row>
    <row r="258" ht="12.75">
      <c r="A258" s="55"/>
    </row>
    <row r="259" ht="12.75">
      <c r="A259" s="55"/>
    </row>
    <row r="260" ht="12.75">
      <c r="A260" s="54"/>
    </row>
    <row r="261" ht="12.75">
      <c r="A261" s="54"/>
    </row>
    <row r="262" ht="12.75">
      <c r="A262" s="54"/>
    </row>
    <row r="263" ht="12.75">
      <c r="A263" s="54"/>
    </row>
    <row r="264" ht="12.75">
      <c r="A264" s="54"/>
    </row>
    <row r="265" ht="12.75">
      <c r="A265" s="54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</sheetData>
  <sheetProtection sheet="1" objects="1" scenarios="1"/>
  <printOptions horizontalCentered="1"/>
  <pageMargins left="1.1811023622047245" right="0.3937007874015748" top="0.3937007874015748" bottom="0.5905511811023623" header="0.3937007874015748" footer="0.31496062992125984"/>
  <pageSetup firstPageNumber="1" useFirstPageNumber="1" fitToHeight="0" horizontalDpi="600" verticalDpi="600" orientation="portrait" paperSize="9" scale="75" r:id="rId1"/>
  <headerFooter alignWithMargins="0">
    <oddFooter>&amp;R&amp;11 I.IV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303"/>
  <sheetViews>
    <sheetView showGridLines="0" workbookViewId="0" topLeftCell="A1">
      <selection activeCell="H3" sqref="H3"/>
    </sheetView>
  </sheetViews>
  <sheetFormatPr defaultColWidth="11.421875" defaultRowHeight="12.75"/>
  <cols>
    <col min="1" max="1" width="5.8515625" style="21" customWidth="1"/>
    <col min="2" max="2" width="22.8515625" style="24" customWidth="1"/>
    <col min="3" max="3" width="6.421875" style="82" customWidth="1"/>
    <col min="4" max="4" width="6.421875" style="49" customWidth="1"/>
    <col min="5" max="5" width="1.8515625" style="24" customWidth="1"/>
    <col min="6" max="6" width="11.7109375" style="149" customWidth="1"/>
    <col min="7" max="7" width="1.8515625" style="149" customWidth="1"/>
    <col min="8" max="8" width="11.7109375" style="149" customWidth="1"/>
    <col min="9" max="9" width="10.7109375" style="23" customWidth="1"/>
    <col min="10" max="16384" width="11.421875" style="23" customWidth="1"/>
  </cols>
  <sheetData>
    <row r="1" ht="14.25">
      <c r="I1" s="313">
        <v>511</v>
      </c>
    </row>
    <row r="2" spans="8:9" ht="12.75" customHeight="1">
      <c r="H2" s="356">
        <v>39965</v>
      </c>
      <c r="I2" s="356"/>
    </row>
    <row r="5" spans="2:9" ht="18">
      <c r="B5" s="355" t="s">
        <v>310</v>
      </c>
      <c r="C5" s="355"/>
      <c r="D5" s="355"/>
      <c r="E5" s="355"/>
      <c r="F5" s="355"/>
      <c r="G5" s="355"/>
      <c r="H5" s="355"/>
      <c r="I5" s="355"/>
    </row>
    <row r="6" ht="6" customHeight="1"/>
    <row r="7" spans="1:9" s="2" customFormat="1" ht="12.75">
      <c r="A7" s="44" t="s">
        <v>754</v>
      </c>
      <c r="B7" s="86" t="s">
        <v>305</v>
      </c>
      <c r="C7" s="81"/>
      <c r="D7" s="78"/>
      <c r="E7" s="26"/>
      <c r="F7" s="105"/>
      <c r="G7" s="105"/>
      <c r="H7" s="133" t="s">
        <v>217</v>
      </c>
      <c r="I7" s="23"/>
    </row>
    <row r="8" spans="2:8" ht="12.75">
      <c r="B8" s="86" t="s">
        <v>296</v>
      </c>
      <c r="C8" s="81"/>
      <c r="D8" s="78"/>
      <c r="E8" s="26"/>
      <c r="F8" s="105"/>
      <c r="G8" s="105"/>
      <c r="H8" s="133" t="s">
        <v>218</v>
      </c>
    </row>
    <row r="9" spans="1:8" ht="7.5" customHeight="1" thickBot="1">
      <c r="A9"/>
      <c r="B9" s="26"/>
      <c r="C9" s="81"/>
      <c r="D9" s="78"/>
      <c r="E9" s="26"/>
      <c r="F9" s="105"/>
      <c r="G9" s="105"/>
      <c r="H9" s="105"/>
    </row>
    <row r="10" spans="1:9" s="57" customFormat="1" ht="30" customHeight="1" thickBot="1">
      <c r="A10" s="55"/>
      <c r="B10" s="58" t="s">
        <v>190</v>
      </c>
      <c r="C10" s="99" t="s">
        <v>0</v>
      </c>
      <c r="D10" s="168" t="s">
        <v>0</v>
      </c>
      <c r="E10" s="59"/>
      <c r="F10" s="137" t="s">
        <v>191</v>
      </c>
      <c r="G10" s="138"/>
      <c r="H10" s="139" t="s">
        <v>2</v>
      </c>
      <c r="I10" s="60"/>
    </row>
    <row r="11" spans="1:9" ht="5.25" customHeight="1">
      <c r="A11" s="55"/>
      <c r="B11" s="47" t="s">
        <v>0</v>
      </c>
      <c r="C11" s="10" t="s">
        <v>0</v>
      </c>
      <c r="D11" s="10"/>
      <c r="E11" s="11"/>
      <c r="G11" s="136"/>
      <c r="H11" s="135" t="s">
        <v>0</v>
      </c>
      <c r="I11" s="14"/>
    </row>
    <row r="12" spans="1:8" ht="14.25" customHeight="1">
      <c r="A12" s="55"/>
      <c r="B12" s="270">
        <f>COUNT(C13:C400)</f>
        <v>197</v>
      </c>
      <c r="C12" s="81"/>
      <c r="D12" s="53" t="s">
        <v>184</v>
      </c>
      <c r="E12" s="26"/>
      <c r="F12" s="140" t="s">
        <v>1</v>
      </c>
      <c r="G12" s="105"/>
      <c r="H12" s="270">
        <f>COUNT(H13:H504)</f>
        <v>186</v>
      </c>
    </row>
    <row r="13" spans="1:9" ht="12.75">
      <c r="A13" s="55"/>
      <c r="B13" s="61" t="s">
        <v>3</v>
      </c>
      <c r="C13" s="97">
        <v>11</v>
      </c>
      <c r="D13" s="95"/>
      <c r="E13" s="50"/>
      <c r="F13" s="160">
        <v>100</v>
      </c>
      <c r="G13" s="159"/>
      <c r="H13" s="110">
        <v>90.881503</v>
      </c>
      <c r="I13" s="2"/>
    </row>
    <row r="14" spans="1:9" ht="12.75">
      <c r="A14" s="55"/>
      <c r="B14" s="61" t="s">
        <v>667</v>
      </c>
      <c r="C14" s="97">
        <v>22</v>
      </c>
      <c r="D14" s="95"/>
      <c r="E14" s="50"/>
      <c r="F14" s="160">
        <v>0.061901</v>
      </c>
      <c r="G14" s="159"/>
      <c r="H14" s="110">
        <v>0.056257</v>
      </c>
      <c r="I14" s="2"/>
    </row>
    <row r="15" spans="1:9" ht="12.75">
      <c r="A15" s="55"/>
      <c r="B15" s="61" t="s">
        <v>96</v>
      </c>
      <c r="C15" s="97">
        <v>23</v>
      </c>
      <c r="D15" s="95"/>
      <c r="E15" s="50"/>
      <c r="F15" s="160">
        <v>0.00209</v>
      </c>
      <c r="G15" s="159"/>
      <c r="H15" s="110">
        <v>0.001899</v>
      </c>
      <c r="I15" s="2"/>
    </row>
    <row r="16" spans="1:9" ht="12.75">
      <c r="A16" s="55"/>
      <c r="B16" s="61" t="s">
        <v>97</v>
      </c>
      <c r="C16" s="97">
        <v>24</v>
      </c>
      <c r="D16" s="95"/>
      <c r="E16" s="50"/>
      <c r="F16" s="160">
        <v>0.008596</v>
      </c>
      <c r="G16" s="159"/>
      <c r="H16" s="110">
        <v>0.007812</v>
      </c>
      <c r="I16" s="2"/>
    </row>
    <row r="17" spans="1:9" ht="12.75">
      <c r="A17" s="55"/>
      <c r="B17" s="61" t="s">
        <v>98</v>
      </c>
      <c r="C17" s="97">
        <v>27</v>
      </c>
      <c r="D17" s="95"/>
      <c r="E17" s="50"/>
      <c r="F17" s="160">
        <v>0.006666</v>
      </c>
      <c r="G17" s="159"/>
      <c r="H17" s="110">
        <v>0.006058</v>
      </c>
      <c r="I17" s="2"/>
    </row>
    <row r="18" spans="1:9" ht="12.75">
      <c r="A18" s="55"/>
      <c r="B18" s="61" t="s">
        <v>289</v>
      </c>
      <c r="C18" s="97">
        <v>29</v>
      </c>
      <c r="D18" s="95"/>
      <c r="E18" s="50"/>
      <c r="F18" s="160">
        <v>0.011977</v>
      </c>
      <c r="G18" s="159"/>
      <c r="H18" s="110">
        <v>0.010885</v>
      </c>
      <c r="I18" s="2"/>
    </row>
    <row r="19" spans="1:9" ht="12.75">
      <c r="A19" s="55"/>
      <c r="B19" s="61" t="s">
        <v>237</v>
      </c>
      <c r="C19" s="97">
        <v>31</v>
      </c>
      <c r="D19" s="95"/>
      <c r="E19" s="50"/>
      <c r="F19" s="160">
        <v>0.015071</v>
      </c>
      <c r="G19" s="159"/>
      <c r="H19" s="110">
        <v>0.013697</v>
      </c>
      <c r="I19" s="2"/>
    </row>
    <row r="20" spans="1:9" ht="12.75">
      <c r="A20" s="55"/>
      <c r="B20" s="61" t="s">
        <v>148</v>
      </c>
      <c r="C20" s="97">
        <v>32</v>
      </c>
      <c r="D20" s="95"/>
      <c r="E20" s="50"/>
      <c r="F20" s="160">
        <v>0.00022</v>
      </c>
      <c r="G20" s="159"/>
      <c r="H20" s="110">
        <v>0.0002</v>
      </c>
      <c r="I20" s="2"/>
    </row>
    <row r="21" spans="1:9" ht="12.75">
      <c r="A21" s="55"/>
      <c r="B21" s="68" t="s">
        <v>30</v>
      </c>
      <c r="C21" s="92">
        <v>33</v>
      </c>
      <c r="D21" s="95">
        <v>500</v>
      </c>
      <c r="E21" s="50"/>
      <c r="F21" s="160" t="s">
        <v>683</v>
      </c>
      <c r="G21" s="159"/>
      <c r="H21" s="110" t="s">
        <v>0</v>
      </c>
      <c r="I21" s="2"/>
    </row>
    <row r="22" spans="1:9" ht="12.75">
      <c r="A22" s="55"/>
      <c r="B22" s="61" t="s">
        <v>31</v>
      </c>
      <c r="C22" s="97">
        <v>34</v>
      </c>
      <c r="D22" s="95"/>
      <c r="E22" s="50"/>
      <c r="F22" s="160">
        <v>1.946504</v>
      </c>
      <c r="G22" s="159"/>
      <c r="H22" s="110">
        <v>1.769012</v>
      </c>
      <c r="I22" s="2"/>
    </row>
    <row r="23" spans="1:9" ht="12.75">
      <c r="A23" s="55"/>
      <c r="B23" s="61" t="s">
        <v>37</v>
      </c>
      <c r="C23" s="97">
        <v>35</v>
      </c>
      <c r="D23" s="95"/>
      <c r="E23" s="50"/>
      <c r="F23" s="160">
        <v>0.008555</v>
      </c>
      <c r="G23" s="159"/>
      <c r="H23" s="110">
        <v>0.007775</v>
      </c>
      <c r="I23" s="2"/>
    </row>
    <row r="24" spans="1:9" ht="12.75">
      <c r="A24" s="55"/>
      <c r="B24" s="61" t="s">
        <v>245</v>
      </c>
      <c r="C24" s="97">
        <v>36</v>
      </c>
      <c r="D24" s="95"/>
      <c r="E24" s="50"/>
      <c r="F24" s="160">
        <v>0.045297</v>
      </c>
      <c r="G24" s="159"/>
      <c r="H24" s="110">
        <v>0.041167</v>
      </c>
      <c r="I24" s="2"/>
    </row>
    <row r="25" spans="1:9" ht="12.75">
      <c r="A25" s="55"/>
      <c r="B25" s="61" t="s">
        <v>34</v>
      </c>
      <c r="C25" s="97">
        <v>37</v>
      </c>
      <c r="D25" s="95" t="s">
        <v>0</v>
      </c>
      <c r="E25" s="50"/>
      <c r="F25" s="160">
        <v>0.014722</v>
      </c>
      <c r="G25" s="159"/>
      <c r="H25" s="110">
        <v>0.01338</v>
      </c>
      <c r="I25" s="2"/>
    </row>
    <row r="26" spans="1:9" ht="12.75">
      <c r="A26" s="55"/>
      <c r="B26" s="61" t="s">
        <v>20</v>
      </c>
      <c r="C26" s="97">
        <v>38</v>
      </c>
      <c r="D26" s="95"/>
      <c r="E26" s="50"/>
      <c r="F26" s="160">
        <v>0.002751</v>
      </c>
      <c r="G26" s="159"/>
      <c r="H26" s="110">
        <v>0.0025</v>
      </c>
      <c r="I26" s="2"/>
    </row>
    <row r="27" spans="1:9" ht="12.75">
      <c r="A27" s="55"/>
      <c r="B27" s="61" t="s">
        <v>99</v>
      </c>
      <c r="C27" s="97">
        <v>39</v>
      </c>
      <c r="D27" s="95"/>
      <c r="E27" s="50"/>
      <c r="F27" s="160">
        <v>0.003422</v>
      </c>
      <c r="G27" s="159"/>
      <c r="H27" s="110">
        <v>0.00311</v>
      </c>
      <c r="I27" s="2"/>
    </row>
    <row r="28" spans="1:9" ht="12.75">
      <c r="A28" s="55"/>
      <c r="B28" s="61" t="s">
        <v>241</v>
      </c>
      <c r="C28" s="97">
        <v>42</v>
      </c>
      <c r="D28" s="95"/>
      <c r="E28" s="50"/>
      <c r="F28" s="160">
        <v>0.001171</v>
      </c>
      <c r="G28" s="159"/>
      <c r="H28" s="110">
        <v>0.001064</v>
      </c>
      <c r="I28" s="2"/>
    </row>
    <row r="29" spans="1:9" ht="12.75">
      <c r="A29" s="55"/>
      <c r="B29" s="61" t="s">
        <v>52</v>
      </c>
      <c r="C29" s="97">
        <v>43</v>
      </c>
      <c r="D29" s="95"/>
      <c r="E29" s="50"/>
      <c r="F29" s="160">
        <v>0.012491</v>
      </c>
      <c r="G29" s="159"/>
      <c r="H29" s="110">
        <v>0.011352</v>
      </c>
      <c r="I29" s="2"/>
    </row>
    <row r="30" spans="1:9" ht="12.75">
      <c r="A30" s="55"/>
      <c r="B30" s="61" t="s">
        <v>102</v>
      </c>
      <c r="C30" s="97">
        <v>44</v>
      </c>
      <c r="D30" s="95"/>
      <c r="E30" s="50"/>
      <c r="F30" s="160">
        <v>0.000977</v>
      </c>
      <c r="G30" s="159"/>
      <c r="H30" s="110">
        <v>0.000888</v>
      </c>
      <c r="I30" s="2"/>
    </row>
    <row r="31" spans="1:9" ht="12.75">
      <c r="A31" s="55"/>
      <c r="B31" s="61" t="s">
        <v>668</v>
      </c>
      <c r="C31" s="97">
        <v>45</v>
      </c>
      <c r="D31" s="95"/>
      <c r="E31" s="50"/>
      <c r="F31" s="160">
        <v>0.049513</v>
      </c>
      <c r="G31" s="159"/>
      <c r="H31" s="110">
        <v>0.044998</v>
      </c>
      <c r="I31" s="2"/>
    </row>
    <row r="32" spans="1:9" ht="12.75">
      <c r="A32" s="55"/>
      <c r="B32" s="61" t="s">
        <v>59</v>
      </c>
      <c r="C32" s="97">
        <v>46</v>
      </c>
      <c r="D32" s="95">
        <v>490</v>
      </c>
      <c r="E32" s="50"/>
      <c r="F32" s="160" t="s">
        <v>683</v>
      </c>
      <c r="G32" s="159"/>
      <c r="H32" s="110" t="s">
        <v>0</v>
      </c>
      <c r="I32" s="2"/>
    </row>
    <row r="33" spans="1:9" ht="12.75">
      <c r="A33" s="55"/>
      <c r="B33" s="61" t="s">
        <v>60</v>
      </c>
      <c r="C33" s="97">
        <v>47</v>
      </c>
      <c r="D33" s="95"/>
      <c r="E33" s="50"/>
      <c r="F33" s="160">
        <v>0.006023</v>
      </c>
      <c r="G33" s="159"/>
      <c r="H33" s="110">
        <v>0.005474</v>
      </c>
      <c r="I33" s="2"/>
    </row>
    <row r="34" spans="1:9" ht="12.75">
      <c r="A34" s="55"/>
      <c r="B34" s="62" t="s">
        <v>282</v>
      </c>
      <c r="C34" s="97">
        <v>48</v>
      </c>
      <c r="D34" s="95"/>
      <c r="E34" s="50"/>
      <c r="F34" s="160">
        <v>0.085968</v>
      </c>
      <c r="G34" s="159"/>
      <c r="H34" s="110">
        <v>0.078129</v>
      </c>
      <c r="I34" s="2"/>
    </row>
    <row r="35" spans="1:9" ht="12.75">
      <c r="A35" s="55"/>
      <c r="B35" s="61" t="s">
        <v>57</v>
      </c>
      <c r="C35" s="97">
        <v>49</v>
      </c>
      <c r="D35" s="95"/>
      <c r="E35" s="50"/>
      <c r="F35" s="160">
        <v>0.018548</v>
      </c>
      <c r="G35" s="159"/>
      <c r="H35" s="110">
        <v>0.016857</v>
      </c>
      <c r="I35" s="2"/>
    </row>
    <row r="36" spans="1:9" ht="12.75">
      <c r="A36" s="55"/>
      <c r="B36" s="61" t="s">
        <v>63</v>
      </c>
      <c r="C36" s="97">
        <v>51</v>
      </c>
      <c r="D36" s="95"/>
      <c r="E36" s="50"/>
      <c r="F36" s="160">
        <v>0.003593</v>
      </c>
      <c r="G36" s="159"/>
      <c r="H36" s="110">
        <v>0.003265</v>
      </c>
      <c r="I36" s="2"/>
    </row>
    <row r="37" spans="1:9" ht="12.75">
      <c r="A37" s="55"/>
      <c r="B37" s="61" t="s">
        <v>32</v>
      </c>
      <c r="C37" s="97">
        <v>52</v>
      </c>
      <c r="D37" s="95"/>
      <c r="E37" s="50"/>
      <c r="F37" s="160">
        <v>0.073405</v>
      </c>
      <c r="G37" s="159"/>
      <c r="H37" s="110">
        <v>0.066712</v>
      </c>
      <c r="I37" s="2"/>
    </row>
    <row r="38" spans="1:9" ht="12.75">
      <c r="A38" s="55"/>
      <c r="B38" s="61" t="s">
        <v>585</v>
      </c>
      <c r="C38" s="97">
        <v>53</v>
      </c>
      <c r="D38" s="95"/>
      <c r="E38" s="50"/>
      <c r="F38" s="160">
        <v>0.043719</v>
      </c>
      <c r="G38" s="159"/>
      <c r="H38" s="110">
        <v>0.039732</v>
      </c>
      <c r="I38" s="2"/>
    </row>
    <row r="39" spans="1:9" ht="12.75">
      <c r="A39" s="55"/>
      <c r="B39" s="61" t="s">
        <v>67</v>
      </c>
      <c r="C39" s="97">
        <v>55</v>
      </c>
      <c r="D39" s="95"/>
      <c r="E39" s="50"/>
      <c r="F39" s="160">
        <v>0.000858</v>
      </c>
      <c r="G39" s="159"/>
      <c r="H39" s="110">
        <v>0.00078</v>
      </c>
      <c r="I39" s="2"/>
    </row>
    <row r="40" spans="1:9" ht="12.75">
      <c r="A40" s="55"/>
      <c r="B40" s="61" t="s">
        <v>21</v>
      </c>
      <c r="C40" s="97">
        <v>56</v>
      </c>
      <c r="D40" s="95"/>
      <c r="E40" s="50"/>
      <c r="F40" s="160">
        <v>0.001685</v>
      </c>
      <c r="G40" s="159"/>
      <c r="H40" s="110">
        <v>0.001531</v>
      </c>
      <c r="I40" s="2"/>
    </row>
    <row r="41" spans="1:9" ht="12.75">
      <c r="A41" s="55"/>
      <c r="B41" s="61" t="s">
        <v>205</v>
      </c>
      <c r="C41" s="97">
        <v>61</v>
      </c>
      <c r="D41" s="95"/>
      <c r="E41" s="50"/>
      <c r="F41" s="160">
        <v>0.003972</v>
      </c>
      <c r="G41" s="159"/>
      <c r="H41" s="110">
        <v>0.00361</v>
      </c>
      <c r="I41" s="2"/>
    </row>
    <row r="42" spans="1:9" ht="12.75">
      <c r="A42" s="55"/>
      <c r="B42" s="61" t="s">
        <v>669</v>
      </c>
      <c r="C42" s="97">
        <v>62</v>
      </c>
      <c r="D42" s="95"/>
      <c r="E42" s="50"/>
      <c r="F42" s="160">
        <v>0.003437</v>
      </c>
      <c r="G42" s="159"/>
      <c r="H42" s="110">
        <v>0.003124</v>
      </c>
      <c r="I42" s="2"/>
    </row>
    <row r="43" spans="1:9" ht="12.75">
      <c r="A43" s="55"/>
      <c r="B43" s="61" t="s">
        <v>72</v>
      </c>
      <c r="C43" s="97">
        <v>64</v>
      </c>
      <c r="D43" s="95"/>
      <c r="E43" s="50"/>
      <c r="F43" s="160">
        <v>0.034237</v>
      </c>
      <c r="G43" s="159"/>
      <c r="H43" s="110">
        <v>0.031115</v>
      </c>
      <c r="I43" s="2"/>
    </row>
    <row r="44" spans="1:9" ht="12.75">
      <c r="A44" s="55"/>
      <c r="B44" s="61" t="s">
        <v>283</v>
      </c>
      <c r="C44" s="97">
        <v>65</v>
      </c>
      <c r="D44" s="95"/>
      <c r="E44" s="50"/>
      <c r="F44" s="160">
        <v>0.254321</v>
      </c>
      <c r="G44" s="159"/>
      <c r="H44" s="110">
        <v>0.231131</v>
      </c>
      <c r="I44" s="2"/>
    </row>
    <row r="45" spans="1:9" ht="12.75">
      <c r="A45" s="55"/>
      <c r="B45" s="61" t="s">
        <v>73</v>
      </c>
      <c r="C45" s="97">
        <v>66</v>
      </c>
      <c r="D45" s="95"/>
      <c r="E45" s="50"/>
      <c r="F45" s="160">
        <v>0.00144</v>
      </c>
      <c r="G45" s="159"/>
      <c r="H45" s="110">
        <v>0.001309</v>
      </c>
      <c r="I45" s="2"/>
    </row>
    <row r="46" spans="1:9" ht="12.75">
      <c r="A46" s="55"/>
      <c r="B46" s="61" t="s">
        <v>786</v>
      </c>
      <c r="C46" s="97">
        <v>67</v>
      </c>
      <c r="D46" s="95"/>
      <c r="E46" s="50"/>
      <c r="F46" s="160">
        <v>0.000761</v>
      </c>
      <c r="G46" s="159"/>
      <c r="H46" s="110">
        <v>0.000692</v>
      </c>
      <c r="I46" s="2"/>
    </row>
    <row r="47" spans="1:9" ht="12.75">
      <c r="A47" s="55"/>
      <c r="B47" s="61" t="s">
        <v>251</v>
      </c>
      <c r="C47" s="97">
        <v>69</v>
      </c>
      <c r="D47" s="95"/>
      <c r="E47" s="50"/>
      <c r="F47" s="160">
        <v>0.002338</v>
      </c>
      <c r="G47" s="159"/>
      <c r="H47" s="110">
        <v>0.002125</v>
      </c>
      <c r="I47" s="2"/>
    </row>
    <row r="48" spans="1:9" ht="12.75">
      <c r="A48" s="55"/>
      <c r="B48" s="61" t="s">
        <v>670</v>
      </c>
      <c r="C48" s="97">
        <v>71</v>
      </c>
      <c r="D48" s="95"/>
      <c r="E48" s="50"/>
      <c r="F48" s="160">
        <v>0.004862</v>
      </c>
      <c r="G48" s="159"/>
      <c r="H48" s="110">
        <v>0.004419</v>
      </c>
      <c r="I48" s="2"/>
    </row>
    <row r="49" spans="1:9" ht="12.75">
      <c r="A49" s="55"/>
      <c r="B49" s="61" t="s">
        <v>77</v>
      </c>
      <c r="C49" s="97">
        <v>72</v>
      </c>
      <c r="D49" s="95"/>
      <c r="E49" s="50"/>
      <c r="F49" s="160">
        <v>0.459534</v>
      </c>
      <c r="G49" s="159"/>
      <c r="H49" s="110">
        <v>0.417631</v>
      </c>
      <c r="I49" s="2"/>
    </row>
    <row r="50" spans="1:9" ht="12.75">
      <c r="A50" s="55"/>
      <c r="B50" s="61" t="s">
        <v>103</v>
      </c>
      <c r="C50" s="97">
        <v>73</v>
      </c>
      <c r="D50" s="95"/>
      <c r="E50" s="50"/>
      <c r="F50" s="160">
        <v>0.005133</v>
      </c>
      <c r="G50" s="159"/>
      <c r="H50" s="110">
        <v>0.004665</v>
      </c>
      <c r="I50" s="2"/>
    </row>
    <row r="51" spans="1:9" ht="12.75">
      <c r="A51" s="55"/>
      <c r="B51" s="61" t="s">
        <v>628</v>
      </c>
      <c r="C51" s="97">
        <v>74</v>
      </c>
      <c r="D51" s="95" t="s">
        <v>0</v>
      </c>
      <c r="E51" s="50"/>
      <c r="F51" s="160">
        <v>0.004712</v>
      </c>
      <c r="G51" s="159"/>
      <c r="H51" s="110">
        <v>0.004282</v>
      </c>
      <c r="I51" s="2"/>
    </row>
    <row r="52" spans="1:9" ht="12.75">
      <c r="A52" s="55"/>
      <c r="B52" s="61" t="s">
        <v>33</v>
      </c>
      <c r="C52" s="97">
        <v>76</v>
      </c>
      <c r="D52" s="95"/>
      <c r="E52" s="50"/>
      <c r="F52" s="160">
        <v>0.029687</v>
      </c>
      <c r="G52" s="159"/>
      <c r="H52" s="110">
        <v>0.02698</v>
      </c>
      <c r="I52" s="2"/>
    </row>
    <row r="53" spans="1:9" ht="12.75">
      <c r="A53" s="55"/>
      <c r="B53" s="61" t="s">
        <v>91</v>
      </c>
      <c r="C53" s="97">
        <v>78</v>
      </c>
      <c r="D53" s="95">
        <v>490</v>
      </c>
      <c r="E53" s="50"/>
      <c r="F53" s="160" t="s">
        <v>683</v>
      </c>
      <c r="G53" s="159"/>
      <c r="H53" s="110" t="s">
        <v>0</v>
      </c>
      <c r="I53" s="2"/>
    </row>
    <row r="54" spans="1:9" ht="12.75">
      <c r="A54" s="55"/>
      <c r="B54" s="61" t="s">
        <v>671</v>
      </c>
      <c r="C54" s="97">
        <v>79</v>
      </c>
      <c r="D54" s="95"/>
      <c r="E54" s="50"/>
      <c r="F54" s="160">
        <v>0.00367</v>
      </c>
      <c r="G54" s="159"/>
      <c r="H54" s="110">
        <v>0.003335</v>
      </c>
      <c r="I54" s="2"/>
    </row>
    <row r="55" spans="1:9" ht="12.75">
      <c r="A55" s="55"/>
      <c r="B55" s="61" t="s">
        <v>22</v>
      </c>
      <c r="C55" s="97">
        <v>81</v>
      </c>
      <c r="D55" s="95"/>
      <c r="E55" s="50"/>
      <c r="F55" s="160">
        <v>0.000261</v>
      </c>
      <c r="G55" s="159"/>
      <c r="H55" s="110">
        <v>0.000237</v>
      </c>
      <c r="I55" s="2"/>
    </row>
    <row r="56" spans="1:9" ht="12.75">
      <c r="A56" s="55"/>
      <c r="B56" s="61" t="s">
        <v>246</v>
      </c>
      <c r="C56" s="97">
        <v>82</v>
      </c>
      <c r="D56" s="95"/>
      <c r="E56" s="50"/>
      <c r="F56" s="160">
        <v>0.058847</v>
      </c>
      <c r="G56" s="159"/>
      <c r="H56" s="110">
        <v>0.053481</v>
      </c>
      <c r="I56" s="2"/>
    </row>
    <row r="57" spans="1:9" ht="12.75">
      <c r="A57" s="55"/>
      <c r="B57" s="61" t="s">
        <v>595</v>
      </c>
      <c r="C57" s="97">
        <v>86</v>
      </c>
      <c r="D57" s="95"/>
      <c r="E57" s="50"/>
      <c r="F57" s="160">
        <v>0.170816</v>
      </c>
      <c r="G57" s="159"/>
      <c r="H57" s="110">
        <v>0.15524</v>
      </c>
      <c r="I57" s="2"/>
    </row>
    <row r="58" spans="1:9" ht="12.75">
      <c r="A58" s="55"/>
      <c r="B58" s="61" t="s">
        <v>75</v>
      </c>
      <c r="C58" s="97">
        <v>88</v>
      </c>
      <c r="D58" s="95"/>
      <c r="E58" s="50"/>
      <c r="F58" s="160">
        <v>0.098775</v>
      </c>
      <c r="G58" s="159"/>
      <c r="H58" s="110">
        <v>0.089768</v>
      </c>
      <c r="I58" s="2"/>
    </row>
    <row r="59" spans="1:9" ht="12.75">
      <c r="A59" s="55"/>
      <c r="B59" s="61" t="s">
        <v>672</v>
      </c>
      <c r="C59" s="97">
        <v>89</v>
      </c>
      <c r="D59" s="95"/>
      <c r="E59" s="50"/>
      <c r="F59" s="160">
        <v>0.013687</v>
      </c>
      <c r="G59" s="159"/>
      <c r="H59" s="110">
        <v>0.012439</v>
      </c>
      <c r="I59" s="2"/>
    </row>
    <row r="60" spans="1:9" ht="12.75">
      <c r="A60" s="55"/>
      <c r="B60" s="61" t="s">
        <v>673</v>
      </c>
      <c r="C60" s="97">
        <v>92</v>
      </c>
      <c r="D60" s="95"/>
      <c r="E60" s="50"/>
      <c r="F60" s="160">
        <v>0.044399</v>
      </c>
      <c r="G60" s="159"/>
      <c r="H60" s="110">
        <v>0.04035</v>
      </c>
      <c r="I60" s="2"/>
    </row>
    <row r="61" spans="1:9" ht="12.75">
      <c r="A61" s="55"/>
      <c r="B61" s="61" t="s">
        <v>281</v>
      </c>
      <c r="C61" s="97">
        <v>93</v>
      </c>
      <c r="D61" s="95"/>
      <c r="E61" s="50"/>
      <c r="F61" s="160">
        <v>0.031693</v>
      </c>
      <c r="G61" s="159"/>
      <c r="H61" s="110">
        <v>0.028803</v>
      </c>
      <c r="I61" s="2"/>
    </row>
    <row r="62" spans="1:9" ht="12.75">
      <c r="A62" s="55"/>
      <c r="B62" s="61" t="s">
        <v>116</v>
      </c>
      <c r="C62" s="97">
        <v>94</v>
      </c>
      <c r="D62" s="95"/>
      <c r="E62" s="50"/>
      <c r="F62" s="160">
        <v>0.016029</v>
      </c>
      <c r="G62" s="159"/>
      <c r="H62" s="110">
        <v>0.014567</v>
      </c>
      <c r="I62" s="2"/>
    </row>
    <row r="63" spans="1:9" ht="12.75">
      <c r="A63" s="55"/>
      <c r="B63" s="61" t="s">
        <v>117</v>
      </c>
      <c r="C63" s="97">
        <v>96</v>
      </c>
      <c r="D63" s="95"/>
      <c r="E63" s="50"/>
      <c r="F63" s="160">
        <v>0.033983</v>
      </c>
      <c r="G63" s="159"/>
      <c r="H63" s="110">
        <v>0.030884</v>
      </c>
      <c r="I63" s="2"/>
    </row>
    <row r="64" spans="1:9" ht="12.75">
      <c r="A64" s="55"/>
      <c r="B64" s="61" t="s">
        <v>252</v>
      </c>
      <c r="C64" s="97">
        <v>97</v>
      </c>
      <c r="D64" s="95"/>
      <c r="E64" s="50"/>
      <c r="F64" s="160">
        <v>0.003692</v>
      </c>
      <c r="G64" s="159"/>
      <c r="H64" s="110">
        <v>0.003355</v>
      </c>
      <c r="I64" s="2"/>
    </row>
    <row r="65" spans="1:9" ht="12.75">
      <c r="A65" s="55"/>
      <c r="B65" s="61" t="s">
        <v>199</v>
      </c>
      <c r="C65" s="97">
        <v>101</v>
      </c>
      <c r="D65" s="95"/>
      <c r="E65" s="50"/>
      <c r="F65" s="160">
        <v>0.001733</v>
      </c>
      <c r="G65" s="159"/>
      <c r="H65" s="110">
        <v>0.001575</v>
      </c>
      <c r="I65" s="2"/>
    </row>
    <row r="66" spans="1:9" ht="12.75">
      <c r="A66" s="55"/>
      <c r="B66" s="61" t="s">
        <v>200</v>
      </c>
      <c r="C66" s="97">
        <v>103</v>
      </c>
      <c r="D66" s="95"/>
      <c r="E66" s="50"/>
      <c r="F66" s="160">
        <v>0.003355</v>
      </c>
      <c r="G66" s="159"/>
      <c r="H66" s="110">
        <v>0.003049</v>
      </c>
      <c r="I66" s="2"/>
    </row>
    <row r="67" spans="1:9" ht="12.75">
      <c r="A67" s="55"/>
      <c r="B67" s="61" t="s">
        <v>571</v>
      </c>
      <c r="C67" s="97">
        <v>105</v>
      </c>
      <c r="D67" s="95"/>
      <c r="E67" s="50"/>
      <c r="F67" s="160">
        <v>0.006209</v>
      </c>
      <c r="G67" s="159"/>
      <c r="H67" s="110">
        <v>0.005643</v>
      </c>
      <c r="I67" s="2"/>
    </row>
    <row r="68" spans="1:9" ht="12.75">
      <c r="A68" s="55"/>
      <c r="B68" s="61" t="s">
        <v>25</v>
      </c>
      <c r="C68" s="97">
        <v>107</v>
      </c>
      <c r="D68" s="95"/>
      <c r="E68" s="50"/>
      <c r="F68" s="160">
        <v>0.001129</v>
      </c>
      <c r="G68" s="159"/>
      <c r="H68" s="110">
        <v>0.001026</v>
      </c>
      <c r="I68" s="2"/>
    </row>
    <row r="69" spans="1:9" ht="12.75">
      <c r="A69" s="55"/>
      <c r="B69" s="61" t="s">
        <v>56</v>
      </c>
      <c r="C69" s="97">
        <v>119</v>
      </c>
      <c r="D69" s="95"/>
      <c r="E69" s="50"/>
      <c r="F69" s="160">
        <v>0.004276</v>
      </c>
      <c r="G69" s="159"/>
      <c r="H69" s="110">
        <v>0.003886</v>
      </c>
      <c r="I69" s="2"/>
    </row>
    <row r="70" spans="1:9" ht="12.75">
      <c r="A70" s="55"/>
      <c r="B70" s="61" t="s">
        <v>64</v>
      </c>
      <c r="C70" s="97">
        <v>122</v>
      </c>
      <c r="D70" s="95"/>
      <c r="E70" s="50"/>
      <c r="F70" s="160">
        <v>0.01288</v>
      </c>
      <c r="G70" s="159"/>
      <c r="H70" s="110">
        <v>0.011706</v>
      </c>
      <c r="I70" s="2"/>
    </row>
    <row r="71" spans="1:9" ht="12.75">
      <c r="A71" s="55"/>
      <c r="B71" s="61" t="s">
        <v>70</v>
      </c>
      <c r="C71" s="97">
        <v>127</v>
      </c>
      <c r="D71" s="95"/>
      <c r="E71" s="50"/>
      <c r="F71" s="160">
        <v>0.002071</v>
      </c>
      <c r="G71" s="159"/>
      <c r="H71" s="110">
        <v>0.001882</v>
      </c>
      <c r="I71" s="2"/>
    </row>
    <row r="72" spans="1:9" ht="12.75">
      <c r="A72" s="55"/>
      <c r="B72" s="61" t="s">
        <v>277</v>
      </c>
      <c r="C72" s="97">
        <v>128</v>
      </c>
      <c r="D72" s="95"/>
      <c r="E72" s="50"/>
      <c r="F72" s="160">
        <v>0.001177</v>
      </c>
      <c r="G72" s="159"/>
      <c r="H72" s="110">
        <v>0.00107</v>
      </c>
      <c r="I72" s="2"/>
    </row>
    <row r="73" spans="1:9" ht="12.75">
      <c r="A73" s="55"/>
      <c r="B73" s="61" t="s">
        <v>71</v>
      </c>
      <c r="C73" s="97">
        <v>132</v>
      </c>
      <c r="D73" s="95"/>
      <c r="E73" s="50"/>
      <c r="F73" s="160">
        <v>0.000289</v>
      </c>
      <c r="G73" s="159"/>
      <c r="H73" s="110">
        <v>0.000263</v>
      </c>
      <c r="I73" s="2"/>
    </row>
    <row r="74" spans="1:9" ht="12.75">
      <c r="A74" s="55"/>
      <c r="B74" s="61" t="s">
        <v>79</v>
      </c>
      <c r="C74" s="97">
        <v>138</v>
      </c>
      <c r="D74" s="95"/>
      <c r="E74" s="50"/>
      <c r="F74" s="160">
        <v>0.004099</v>
      </c>
      <c r="G74" s="159"/>
      <c r="H74" s="110">
        <v>0.003725</v>
      </c>
      <c r="I74" s="2"/>
    </row>
    <row r="75" spans="1:9" ht="12.75">
      <c r="A75" s="55"/>
      <c r="B75" s="61" t="s">
        <v>674</v>
      </c>
      <c r="C75" s="97">
        <v>139</v>
      </c>
      <c r="D75" s="95"/>
      <c r="E75" s="50"/>
      <c r="F75" s="160">
        <v>0.000879</v>
      </c>
      <c r="G75" s="159"/>
      <c r="H75" s="110">
        <v>0.000799</v>
      </c>
      <c r="I75" s="2"/>
    </row>
    <row r="76" spans="1:9" ht="12.75">
      <c r="A76" s="55"/>
      <c r="B76" s="61" t="s">
        <v>87</v>
      </c>
      <c r="C76" s="97">
        <v>142</v>
      </c>
      <c r="D76" s="95"/>
      <c r="E76" s="50"/>
      <c r="F76" s="160">
        <v>0.007114</v>
      </c>
      <c r="G76" s="159"/>
      <c r="H76" s="110">
        <v>0.006465</v>
      </c>
      <c r="I76" s="2"/>
    </row>
    <row r="77" spans="1:9" ht="12.75">
      <c r="A77" s="55"/>
      <c r="B77" s="61" t="s">
        <v>88</v>
      </c>
      <c r="C77" s="97">
        <v>143</v>
      </c>
      <c r="D77" s="95"/>
      <c r="E77" s="50"/>
      <c r="F77" s="160">
        <v>0.000582</v>
      </c>
      <c r="G77" s="159"/>
      <c r="H77" s="110">
        <v>0.000529</v>
      </c>
      <c r="I77" s="2"/>
    </row>
    <row r="78" spans="1:9" ht="12.75">
      <c r="A78" s="55"/>
      <c r="B78" s="61" t="s">
        <v>787</v>
      </c>
      <c r="C78" s="97">
        <v>146</v>
      </c>
      <c r="D78" s="95"/>
      <c r="E78" s="50"/>
      <c r="F78" s="160">
        <v>0.011572</v>
      </c>
      <c r="G78" s="159"/>
      <c r="H78" s="110">
        <v>0.010517</v>
      </c>
      <c r="I78" s="2"/>
    </row>
    <row r="79" spans="1:9" ht="12.75">
      <c r="A79" s="55"/>
      <c r="B79" s="61" t="s">
        <v>92</v>
      </c>
      <c r="C79" s="97">
        <v>149</v>
      </c>
      <c r="D79" s="95"/>
      <c r="E79" s="50"/>
      <c r="F79" s="160">
        <v>0.003214</v>
      </c>
      <c r="G79" s="159"/>
      <c r="H79" s="110">
        <v>0.002921</v>
      </c>
      <c r="I79" s="2"/>
    </row>
    <row r="80" spans="1:9" ht="12.75">
      <c r="A80" s="55"/>
      <c r="B80" s="61" t="s">
        <v>94</v>
      </c>
      <c r="C80" s="97">
        <v>151</v>
      </c>
      <c r="D80" s="95"/>
      <c r="E80" s="50"/>
      <c r="F80" s="160">
        <v>0.119842</v>
      </c>
      <c r="G80" s="159"/>
      <c r="H80" s="110">
        <v>0.108914</v>
      </c>
      <c r="I80" s="2"/>
    </row>
    <row r="81" spans="1:9" ht="12.75">
      <c r="A81" s="55"/>
      <c r="B81" s="61" t="s">
        <v>95</v>
      </c>
      <c r="C81" s="97">
        <v>153</v>
      </c>
      <c r="D81" s="95"/>
      <c r="E81" s="50"/>
      <c r="F81" s="160">
        <v>0.031995</v>
      </c>
      <c r="G81" s="159"/>
      <c r="H81" s="110">
        <v>0.029078</v>
      </c>
      <c r="I81" s="2"/>
    </row>
    <row r="82" spans="1:9" ht="12.75">
      <c r="A82" s="55"/>
      <c r="B82" s="61" t="s">
        <v>104</v>
      </c>
      <c r="C82" s="97">
        <v>154</v>
      </c>
      <c r="D82" s="95"/>
      <c r="E82" s="50"/>
      <c r="F82" s="160">
        <v>0.000654</v>
      </c>
      <c r="G82" s="159"/>
      <c r="H82" s="110">
        <v>0.000594</v>
      </c>
      <c r="I82" s="2"/>
    </row>
    <row r="83" spans="1:9" ht="12.75">
      <c r="A83" s="55"/>
      <c r="B83" s="61" t="s">
        <v>244</v>
      </c>
      <c r="C83" s="97">
        <v>155</v>
      </c>
      <c r="D83" s="95"/>
      <c r="E83" s="50"/>
      <c r="F83" s="160">
        <v>0.000902</v>
      </c>
      <c r="G83" s="159"/>
      <c r="H83" s="110">
        <v>0.00082</v>
      </c>
      <c r="I83" s="2"/>
    </row>
    <row r="84" spans="1:9" ht="12.75">
      <c r="A84" s="55"/>
      <c r="B84" s="61" t="s">
        <v>235</v>
      </c>
      <c r="C84" s="97">
        <v>156</v>
      </c>
      <c r="D84" s="95"/>
      <c r="E84" s="50"/>
      <c r="F84" s="160">
        <v>0.000761</v>
      </c>
      <c r="G84" s="159"/>
      <c r="H84" s="110">
        <v>0.000692</v>
      </c>
      <c r="I84" s="2"/>
    </row>
    <row r="85" spans="1:9" ht="12.75">
      <c r="A85" s="55"/>
      <c r="B85" s="61" t="s">
        <v>147</v>
      </c>
      <c r="C85" s="97">
        <v>157</v>
      </c>
      <c r="D85" s="95"/>
      <c r="E85" s="50"/>
      <c r="F85" s="160">
        <v>0.00022</v>
      </c>
      <c r="G85" s="159"/>
      <c r="H85" s="110">
        <v>0.0002</v>
      </c>
      <c r="I85" s="2"/>
    </row>
    <row r="86" spans="1:9" ht="12.75">
      <c r="A86" s="55"/>
      <c r="B86" s="61" t="s">
        <v>118</v>
      </c>
      <c r="C86" s="97">
        <v>158</v>
      </c>
      <c r="D86" s="95"/>
      <c r="E86" s="50"/>
      <c r="F86" s="160">
        <v>0.001286</v>
      </c>
      <c r="G86" s="159"/>
      <c r="H86" s="110">
        <v>0.001169</v>
      </c>
      <c r="I86" s="2"/>
    </row>
    <row r="87" spans="1:9" ht="12.75">
      <c r="A87" s="55"/>
      <c r="B87" s="62" t="s">
        <v>284</v>
      </c>
      <c r="C87" s="97">
        <v>179</v>
      </c>
      <c r="D87" s="95"/>
      <c r="E87" s="50"/>
      <c r="F87" s="160">
        <v>0.00022</v>
      </c>
      <c r="G87" s="159"/>
      <c r="H87" s="110">
        <v>0.0002</v>
      </c>
      <c r="I87" s="2"/>
    </row>
    <row r="88" spans="1:9" ht="12.75">
      <c r="A88" s="55"/>
      <c r="B88" s="61" t="s">
        <v>84</v>
      </c>
      <c r="C88" s="97">
        <v>180</v>
      </c>
      <c r="D88" s="95"/>
      <c r="E88" s="50"/>
      <c r="F88" s="160">
        <v>0.002632</v>
      </c>
      <c r="G88" s="159"/>
      <c r="H88" s="110">
        <v>0.002392</v>
      </c>
      <c r="I88" s="2"/>
    </row>
    <row r="89" spans="1:9" ht="12.75">
      <c r="A89" s="55"/>
      <c r="B89" s="61" t="s">
        <v>731</v>
      </c>
      <c r="C89" s="97">
        <v>181</v>
      </c>
      <c r="D89" s="95"/>
      <c r="E89" s="50"/>
      <c r="F89" s="160">
        <v>0.000611</v>
      </c>
      <c r="G89" s="159"/>
      <c r="H89" s="110">
        <v>0.000555</v>
      </c>
      <c r="I89" s="2"/>
    </row>
    <row r="90" spans="1:9" ht="12.75">
      <c r="A90" s="55"/>
      <c r="B90" s="62" t="s">
        <v>46</v>
      </c>
      <c r="C90" s="97">
        <v>182</v>
      </c>
      <c r="D90" s="95"/>
      <c r="E90" s="50"/>
      <c r="F90" s="160">
        <v>0.018863</v>
      </c>
      <c r="G90" s="159"/>
      <c r="H90" s="110">
        <v>0.017143</v>
      </c>
      <c r="I90" s="2"/>
    </row>
    <row r="91" spans="1:9" ht="12.75">
      <c r="A91" s="55"/>
      <c r="B91" s="61" t="s">
        <v>586</v>
      </c>
      <c r="C91" s="97">
        <v>183</v>
      </c>
      <c r="D91" s="95"/>
      <c r="E91" s="50"/>
      <c r="F91" s="160">
        <v>0.010064</v>
      </c>
      <c r="G91" s="159"/>
      <c r="H91" s="110">
        <v>0.009146</v>
      </c>
      <c r="I91" s="2"/>
    </row>
    <row r="92" spans="1:9" ht="12.75">
      <c r="A92" s="55"/>
      <c r="B92" s="61" t="s">
        <v>51</v>
      </c>
      <c r="C92" s="97">
        <v>184</v>
      </c>
      <c r="D92" s="95"/>
      <c r="E92" s="50"/>
      <c r="F92" s="160">
        <v>0.048216</v>
      </c>
      <c r="G92" s="159"/>
      <c r="H92" s="110">
        <v>0.043819</v>
      </c>
      <c r="I92" s="2"/>
    </row>
    <row r="93" spans="1:9" ht="12.75">
      <c r="A93" s="55"/>
      <c r="B93" s="61" t="s">
        <v>85</v>
      </c>
      <c r="C93" s="97">
        <v>185</v>
      </c>
      <c r="D93" s="95"/>
      <c r="E93" s="50"/>
      <c r="F93" s="160">
        <v>0.006078</v>
      </c>
      <c r="G93" s="159"/>
      <c r="H93" s="110">
        <v>0.005524</v>
      </c>
      <c r="I93" s="2"/>
    </row>
    <row r="94" spans="1:9" ht="12.75">
      <c r="A94" s="55"/>
      <c r="B94" s="61" t="s">
        <v>86</v>
      </c>
      <c r="C94" s="97">
        <v>186</v>
      </c>
      <c r="D94" s="95"/>
      <c r="E94" s="50"/>
      <c r="F94" s="160">
        <v>0.002635</v>
      </c>
      <c r="G94" s="159"/>
      <c r="H94" s="110">
        <v>0.002395</v>
      </c>
      <c r="I94" s="2"/>
    </row>
    <row r="95" spans="1:9" ht="12.75">
      <c r="A95" s="55"/>
      <c r="B95" s="61" t="s">
        <v>69</v>
      </c>
      <c r="C95" s="97">
        <v>189</v>
      </c>
      <c r="D95" s="95"/>
      <c r="E95" s="50"/>
      <c r="F95" s="160">
        <v>0.008553</v>
      </c>
      <c r="G95" s="159"/>
      <c r="H95" s="110">
        <v>0.007773</v>
      </c>
      <c r="I95" s="2"/>
    </row>
    <row r="96" spans="1:9" ht="12.75">
      <c r="A96" s="55"/>
      <c r="B96" s="61" t="s">
        <v>732</v>
      </c>
      <c r="C96" s="97">
        <v>190</v>
      </c>
      <c r="D96" s="95">
        <v>195</v>
      </c>
      <c r="E96" s="50"/>
      <c r="F96" s="160"/>
      <c r="G96" s="159"/>
      <c r="H96" s="110" t="s">
        <v>0</v>
      </c>
      <c r="I96" s="2"/>
    </row>
    <row r="97" spans="1:9" ht="12.75">
      <c r="A97" s="55"/>
      <c r="B97" s="61" t="s">
        <v>40</v>
      </c>
      <c r="C97" s="97">
        <v>191</v>
      </c>
      <c r="D97" s="95"/>
      <c r="E97" s="50"/>
      <c r="F97" s="160">
        <v>0.002648</v>
      </c>
      <c r="G97" s="159"/>
      <c r="H97" s="110">
        <v>0.002407</v>
      </c>
      <c r="I97" s="2"/>
    </row>
    <row r="98" spans="1:9" ht="12.75">
      <c r="A98" s="55"/>
      <c r="B98" s="61" t="s">
        <v>587</v>
      </c>
      <c r="C98" s="97">
        <v>192</v>
      </c>
      <c r="D98" s="95"/>
      <c r="E98" s="50"/>
      <c r="F98" s="160">
        <v>0.037201</v>
      </c>
      <c r="G98" s="159"/>
      <c r="H98" s="110">
        <v>0.033809</v>
      </c>
      <c r="I98" s="2"/>
    </row>
    <row r="99" spans="1:9" ht="12.75">
      <c r="A99" s="55"/>
      <c r="B99" s="61" t="s">
        <v>107</v>
      </c>
      <c r="C99" s="97">
        <v>193</v>
      </c>
      <c r="D99" s="95"/>
      <c r="E99" s="50"/>
      <c r="F99" s="160">
        <v>0.017765</v>
      </c>
      <c r="G99" s="159"/>
      <c r="H99" s="110">
        <v>0.016145</v>
      </c>
      <c r="I99" s="2"/>
    </row>
    <row r="100" spans="1:9" ht="12.75">
      <c r="A100" s="55"/>
      <c r="B100" s="61" t="s">
        <v>119</v>
      </c>
      <c r="C100" s="97">
        <v>194</v>
      </c>
      <c r="D100" s="95">
        <v>490</v>
      </c>
      <c r="E100" s="50"/>
      <c r="F100" s="160" t="s">
        <v>683</v>
      </c>
      <c r="G100" s="159"/>
      <c r="H100" s="110" t="s">
        <v>0</v>
      </c>
      <c r="I100" s="2"/>
    </row>
    <row r="101" spans="1:9" ht="12.75">
      <c r="A101" s="55"/>
      <c r="B101" s="61" t="s">
        <v>83</v>
      </c>
      <c r="C101" s="97">
        <v>195</v>
      </c>
      <c r="D101" s="95"/>
      <c r="E101" s="50"/>
      <c r="F101" s="160">
        <v>0.013241</v>
      </c>
      <c r="G101" s="159"/>
      <c r="H101" s="110">
        <v>0.012034</v>
      </c>
      <c r="I101" s="2"/>
    </row>
    <row r="102" spans="1:9" ht="12.75">
      <c r="A102" s="55"/>
      <c r="B102" s="61" t="s">
        <v>141</v>
      </c>
      <c r="C102" s="97">
        <v>196</v>
      </c>
      <c r="D102" s="95"/>
      <c r="E102" s="50"/>
      <c r="F102" s="160">
        <v>0.00022</v>
      </c>
      <c r="G102" s="159"/>
      <c r="H102" s="110">
        <v>0.0002</v>
      </c>
      <c r="I102" s="2"/>
    </row>
    <row r="103" spans="1:9" ht="12.75">
      <c r="A103" s="55"/>
      <c r="B103" s="61" t="s">
        <v>202</v>
      </c>
      <c r="C103" s="97">
        <v>199</v>
      </c>
      <c r="D103" s="95"/>
      <c r="E103" s="50"/>
      <c r="F103" s="160">
        <v>0.00022</v>
      </c>
      <c r="G103" s="159"/>
      <c r="H103" s="110">
        <v>0.0002</v>
      </c>
      <c r="I103" s="2"/>
    </row>
    <row r="104" spans="1:9" ht="12.75">
      <c r="A104" s="55"/>
      <c r="B104" s="61" t="s">
        <v>65</v>
      </c>
      <c r="C104" s="97">
        <v>204</v>
      </c>
      <c r="D104" s="95">
        <v>490</v>
      </c>
      <c r="E104" s="50"/>
      <c r="F104" s="160" t="s">
        <v>683</v>
      </c>
      <c r="G104" s="159"/>
      <c r="H104" s="110" t="s">
        <v>0</v>
      </c>
      <c r="I104" s="2"/>
    </row>
    <row r="105" spans="1:9" ht="12.75">
      <c r="A105" s="55"/>
      <c r="B105" s="61" t="s">
        <v>133</v>
      </c>
      <c r="C105" s="97">
        <v>232</v>
      </c>
      <c r="D105" s="95"/>
      <c r="E105" s="50"/>
      <c r="F105" s="160">
        <v>0.00022</v>
      </c>
      <c r="G105" s="159"/>
      <c r="H105" s="110">
        <v>0.0002</v>
      </c>
      <c r="I105" s="2"/>
    </row>
    <row r="106" spans="1:9" ht="12.75">
      <c r="A106" s="55"/>
      <c r="B106" s="61" t="s">
        <v>240</v>
      </c>
      <c r="C106" s="97">
        <v>256</v>
      </c>
      <c r="D106" s="95"/>
      <c r="E106" s="50"/>
      <c r="F106" s="160">
        <v>0.00022</v>
      </c>
      <c r="G106" s="159"/>
      <c r="H106" s="110">
        <v>0.0002</v>
      </c>
      <c r="I106" s="2"/>
    </row>
    <row r="107" spans="1:9" ht="12.75">
      <c r="A107" s="55"/>
      <c r="B107" s="61" t="s">
        <v>50</v>
      </c>
      <c r="C107" s="97">
        <v>344</v>
      </c>
      <c r="D107" s="95"/>
      <c r="E107" s="50"/>
      <c r="F107" s="160">
        <v>0.00022</v>
      </c>
      <c r="G107" s="159"/>
      <c r="H107" s="110">
        <v>0.0002</v>
      </c>
      <c r="I107" s="2"/>
    </row>
    <row r="108" spans="1:9" ht="12.75">
      <c r="A108" s="55"/>
      <c r="B108" s="61" t="s">
        <v>54</v>
      </c>
      <c r="C108" s="97">
        <v>353</v>
      </c>
      <c r="D108" s="95"/>
      <c r="E108" s="50"/>
      <c r="F108" s="160">
        <v>0.007473</v>
      </c>
      <c r="G108" s="159"/>
      <c r="H108" s="110">
        <v>0.006792</v>
      </c>
      <c r="I108" s="2"/>
    </row>
    <row r="109" spans="1:9" ht="12.75">
      <c r="A109" s="55"/>
      <c r="B109" s="61" t="s">
        <v>82</v>
      </c>
      <c r="C109" s="97">
        <v>354</v>
      </c>
      <c r="D109" s="95"/>
      <c r="E109" s="50"/>
      <c r="F109" s="160">
        <v>0.000398</v>
      </c>
      <c r="G109" s="159"/>
      <c r="H109" s="110">
        <v>0.000362</v>
      </c>
      <c r="I109" s="2"/>
    </row>
    <row r="110" spans="1:9" ht="12.75">
      <c r="A110" s="55"/>
      <c r="B110" s="61" t="s">
        <v>55</v>
      </c>
      <c r="C110" s="97">
        <v>355</v>
      </c>
      <c r="D110" s="95">
        <v>11</v>
      </c>
      <c r="E110" s="50"/>
      <c r="F110" s="160" t="s">
        <v>683</v>
      </c>
      <c r="G110" s="159"/>
      <c r="H110" s="110" t="s">
        <v>0</v>
      </c>
      <c r="I110" s="2"/>
    </row>
    <row r="111" spans="1:9" ht="12.75">
      <c r="A111" s="55"/>
      <c r="B111" s="61" t="s">
        <v>44</v>
      </c>
      <c r="C111" s="97">
        <v>360</v>
      </c>
      <c r="D111" s="95"/>
      <c r="E111" s="50"/>
      <c r="F111" s="160">
        <v>0.005365</v>
      </c>
      <c r="G111" s="159"/>
      <c r="H111" s="110">
        <v>0.004876</v>
      </c>
      <c r="I111" s="2"/>
    </row>
    <row r="112" spans="1:9" ht="12.75">
      <c r="A112" s="55"/>
      <c r="B112" s="61" t="s">
        <v>45</v>
      </c>
      <c r="C112" s="97">
        <v>361</v>
      </c>
      <c r="D112" s="95"/>
      <c r="E112" s="50"/>
      <c r="F112" s="160">
        <v>0.001254</v>
      </c>
      <c r="G112" s="159"/>
      <c r="H112" s="110">
        <v>0.00114</v>
      </c>
      <c r="I112" s="2"/>
    </row>
    <row r="113" spans="1:9" ht="12.75">
      <c r="A113" s="55"/>
      <c r="B113" s="61" t="s">
        <v>61</v>
      </c>
      <c r="C113" s="97">
        <v>422</v>
      </c>
      <c r="D113" s="95"/>
      <c r="E113" s="50"/>
      <c r="F113" s="160">
        <v>0.002057</v>
      </c>
      <c r="G113" s="159"/>
      <c r="H113" s="110">
        <v>0.001869</v>
      </c>
      <c r="I113" s="2"/>
    </row>
    <row r="114" spans="1:9" ht="12.75">
      <c r="A114" s="55"/>
      <c r="B114" s="61" t="s">
        <v>62</v>
      </c>
      <c r="C114" s="97">
        <v>423</v>
      </c>
      <c r="D114" s="95"/>
      <c r="E114" s="50"/>
      <c r="F114" s="160">
        <v>0.000705</v>
      </c>
      <c r="G114" s="159"/>
      <c r="H114" s="110">
        <v>0.000641</v>
      </c>
      <c r="I114" s="2"/>
    </row>
    <row r="115" spans="1:9" ht="12.75">
      <c r="A115" s="55"/>
      <c r="B115" s="61" t="s">
        <v>89</v>
      </c>
      <c r="C115" s="97">
        <v>424</v>
      </c>
      <c r="D115" s="95"/>
      <c r="E115" s="50"/>
      <c r="F115" s="160">
        <v>0.012755</v>
      </c>
      <c r="G115" s="159"/>
      <c r="H115" s="110">
        <v>0.011592</v>
      </c>
      <c r="I115" s="2"/>
    </row>
    <row r="116" spans="1:9" ht="12.75">
      <c r="A116" s="55"/>
      <c r="B116" s="61" t="s">
        <v>121</v>
      </c>
      <c r="C116" s="97">
        <v>490</v>
      </c>
      <c r="D116" s="95"/>
      <c r="E116" s="50"/>
      <c r="F116" s="160">
        <v>1.4842</v>
      </c>
      <c r="G116" s="159"/>
      <c r="H116" s="110">
        <v>1.348863</v>
      </c>
      <c r="I116" s="2"/>
    </row>
    <row r="117" spans="1:9" ht="12.75">
      <c r="A117" s="55"/>
      <c r="B117" s="61" t="s">
        <v>675</v>
      </c>
      <c r="C117" s="97">
        <v>500</v>
      </c>
      <c r="D117" s="95"/>
      <c r="E117" s="50"/>
      <c r="F117" s="160">
        <v>2.762512</v>
      </c>
      <c r="G117" s="159"/>
      <c r="H117" s="110">
        <v>2.510612</v>
      </c>
      <c r="I117" s="2"/>
    </row>
    <row r="118" spans="1:9" ht="12.75">
      <c r="A118" s="55"/>
      <c r="B118" s="61" t="s">
        <v>676</v>
      </c>
      <c r="C118" s="97">
        <v>568</v>
      </c>
      <c r="D118" s="95"/>
      <c r="E118" s="50"/>
      <c r="F118" s="160">
        <v>0.00022</v>
      </c>
      <c r="G118" s="159"/>
      <c r="H118" s="110">
        <v>0.0002</v>
      </c>
      <c r="I118" s="2"/>
    </row>
    <row r="119" spans="1:9" ht="12.75">
      <c r="A119" s="55"/>
      <c r="B119" s="61" t="s">
        <v>631</v>
      </c>
      <c r="C119" s="97">
        <v>702</v>
      </c>
      <c r="D119" s="95"/>
      <c r="E119" s="50"/>
      <c r="F119" s="160">
        <v>0.00022</v>
      </c>
      <c r="G119" s="159"/>
      <c r="H119" s="110">
        <v>0.0002</v>
      </c>
      <c r="I119" s="2"/>
    </row>
    <row r="120" spans="1:9" ht="12.75">
      <c r="A120" s="55"/>
      <c r="B120" s="61" t="s">
        <v>738</v>
      </c>
      <c r="C120" s="97">
        <v>713</v>
      </c>
      <c r="D120" s="95"/>
      <c r="E120" s="50"/>
      <c r="F120" s="160">
        <v>0.00022</v>
      </c>
      <c r="G120" s="159"/>
      <c r="H120" s="110">
        <v>0.0002</v>
      </c>
      <c r="I120" s="2"/>
    </row>
    <row r="121" spans="1:9" ht="12.75">
      <c r="A121" s="55"/>
      <c r="B121" s="61" t="s">
        <v>725</v>
      </c>
      <c r="C121" s="97">
        <v>714</v>
      </c>
      <c r="D121" s="95"/>
      <c r="E121" s="50"/>
      <c r="F121" s="160">
        <v>0.00022</v>
      </c>
      <c r="G121" s="159"/>
      <c r="H121" s="110">
        <v>0.0002</v>
      </c>
      <c r="I121" s="2"/>
    </row>
    <row r="122" spans="1:9" ht="12.75">
      <c r="A122" s="55"/>
      <c r="B122" s="61" t="s">
        <v>677</v>
      </c>
      <c r="C122" s="97">
        <v>715</v>
      </c>
      <c r="D122" s="95"/>
      <c r="E122" s="50"/>
      <c r="F122" s="160">
        <v>0.00022</v>
      </c>
      <c r="G122" s="159"/>
      <c r="H122" s="110">
        <v>0.0002</v>
      </c>
      <c r="I122" s="2"/>
    </row>
    <row r="123" spans="1:9" ht="12.75">
      <c r="A123" s="55"/>
      <c r="B123" s="61" t="s">
        <v>739</v>
      </c>
      <c r="C123" s="97">
        <v>717</v>
      </c>
      <c r="D123" s="95"/>
      <c r="E123" s="50"/>
      <c r="F123" s="160">
        <v>0.00022</v>
      </c>
      <c r="G123" s="159"/>
      <c r="H123" s="110">
        <v>0.0002</v>
      </c>
      <c r="I123" s="2"/>
    </row>
    <row r="124" spans="1:9" ht="12.75">
      <c r="A124" s="55"/>
      <c r="B124" s="61" t="s">
        <v>247</v>
      </c>
      <c r="C124" s="97">
        <v>721</v>
      </c>
      <c r="D124" s="95"/>
      <c r="E124" s="50"/>
      <c r="F124" s="160">
        <v>0.000221</v>
      </c>
      <c r="G124" s="159"/>
      <c r="H124" s="110">
        <v>0.000201</v>
      </c>
      <c r="I124" s="2"/>
    </row>
    <row r="125" spans="1:9" ht="12.75">
      <c r="A125" s="55"/>
      <c r="B125" s="61" t="s">
        <v>210</v>
      </c>
      <c r="C125" s="97">
        <v>722</v>
      </c>
      <c r="D125" s="95"/>
      <c r="E125" s="50"/>
      <c r="F125" s="160">
        <v>0.00022</v>
      </c>
      <c r="G125" s="159"/>
      <c r="H125" s="110">
        <v>0.0002</v>
      </c>
      <c r="I125" s="2"/>
    </row>
    <row r="126" spans="1:9" ht="12.75">
      <c r="A126" s="55"/>
      <c r="B126" s="61" t="s">
        <v>105</v>
      </c>
      <c r="C126" s="97">
        <v>725</v>
      </c>
      <c r="D126" s="95"/>
      <c r="E126" s="50"/>
      <c r="F126" s="160">
        <v>0.001672</v>
      </c>
      <c r="G126" s="159"/>
      <c r="H126" s="110">
        <v>0.00152</v>
      </c>
      <c r="I126" s="2"/>
    </row>
    <row r="127" spans="1:9" ht="12.75">
      <c r="A127" s="55"/>
      <c r="B127" s="61" t="s">
        <v>13</v>
      </c>
      <c r="C127" s="97">
        <v>726</v>
      </c>
      <c r="D127" s="95"/>
      <c r="E127" s="50"/>
      <c r="F127" s="160">
        <v>0.000641</v>
      </c>
      <c r="G127" s="159"/>
      <c r="H127" s="110">
        <v>0.000583</v>
      </c>
      <c r="I127" s="2"/>
    </row>
    <row r="128" spans="1:9" ht="12.75">
      <c r="A128" s="55"/>
      <c r="B128" s="61" t="s">
        <v>29</v>
      </c>
      <c r="C128" s="97">
        <v>727</v>
      </c>
      <c r="D128" s="95"/>
      <c r="E128" s="50"/>
      <c r="F128" s="160">
        <v>0.001252</v>
      </c>
      <c r="G128" s="159"/>
      <c r="H128" s="110">
        <v>0.001138</v>
      </c>
      <c r="I128" s="2"/>
    </row>
    <row r="129" spans="1:9" ht="12.75">
      <c r="A129" s="55"/>
      <c r="B129" s="61" t="s">
        <v>23</v>
      </c>
      <c r="C129" s="97">
        <v>731</v>
      </c>
      <c r="D129" s="95"/>
      <c r="E129" s="50"/>
      <c r="F129" s="160">
        <v>0.00022</v>
      </c>
      <c r="G129" s="159"/>
      <c r="H129" s="110">
        <v>0.0002</v>
      </c>
      <c r="I129" s="2"/>
    </row>
    <row r="130" spans="1:9" ht="12.75">
      <c r="A130" s="55"/>
      <c r="B130" s="61" t="s">
        <v>678</v>
      </c>
      <c r="C130" s="97">
        <v>734</v>
      </c>
      <c r="D130" s="95"/>
      <c r="E130" s="50"/>
      <c r="F130" s="160">
        <v>0.003716</v>
      </c>
      <c r="G130" s="159"/>
      <c r="H130" s="110">
        <v>0.003377</v>
      </c>
      <c r="I130" s="2"/>
    </row>
    <row r="131" spans="1:9" ht="12.75">
      <c r="A131" s="55"/>
      <c r="B131" s="61" t="s">
        <v>633</v>
      </c>
      <c r="C131" s="97">
        <v>735</v>
      </c>
      <c r="D131" s="95"/>
      <c r="E131" s="50"/>
      <c r="F131" s="160">
        <v>0.005328</v>
      </c>
      <c r="G131" s="159"/>
      <c r="H131" s="110">
        <v>0.004842</v>
      </c>
      <c r="I131" s="2"/>
    </row>
    <row r="132" spans="1:9" ht="12.75">
      <c r="A132" s="55"/>
      <c r="B132" s="61" t="s">
        <v>101</v>
      </c>
      <c r="C132" s="97">
        <v>738</v>
      </c>
      <c r="D132" s="95"/>
      <c r="E132" s="50"/>
      <c r="F132" s="160">
        <v>0.00022</v>
      </c>
      <c r="G132" s="159"/>
      <c r="H132" s="110">
        <v>0.0002</v>
      </c>
      <c r="I132" s="2"/>
    </row>
    <row r="133" spans="1:9" ht="12.75">
      <c r="A133" s="55"/>
      <c r="B133" s="61" t="s">
        <v>109</v>
      </c>
      <c r="C133" s="97">
        <v>740</v>
      </c>
      <c r="D133" s="95"/>
      <c r="E133" s="50"/>
      <c r="F133" s="160">
        <v>0.011439</v>
      </c>
      <c r="G133" s="159"/>
      <c r="H133" s="110">
        <v>0.010396</v>
      </c>
      <c r="I133" s="2"/>
    </row>
    <row r="134" spans="1:9" ht="12.75">
      <c r="A134" s="55"/>
      <c r="B134" s="61" t="s">
        <v>36</v>
      </c>
      <c r="C134" s="97">
        <v>741</v>
      </c>
      <c r="D134" s="95"/>
      <c r="E134" s="50"/>
      <c r="F134" s="160">
        <v>0.002019</v>
      </c>
      <c r="G134" s="159"/>
      <c r="H134" s="110">
        <v>0.001835</v>
      </c>
      <c r="I134" s="2"/>
    </row>
    <row r="135" spans="1:9" ht="12.75">
      <c r="A135" s="55"/>
      <c r="B135" s="61" t="s">
        <v>278</v>
      </c>
      <c r="C135" s="97">
        <v>742</v>
      </c>
      <c r="D135" s="95"/>
      <c r="E135" s="50"/>
      <c r="F135" s="160">
        <v>0.001478</v>
      </c>
      <c r="G135" s="159"/>
      <c r="H135" s="110">
        <v>0.001343</v>
      </c>
      <c r="I135" s="2"/>
    </row>
    <row r="136" spans="1:9" ht="12.75">
      <c r="A136" s="55"/>
      <c r="B136" s="62" t="s">
        <v>8</v>
      </c>
      <c r="C136" s="97">
        <v>744</v>
      </c>
      <c r="D136" s="95"/>
      <c r="E136" s="50"/>
      <c r="F136" s="160">
        <v>0.000789</v>
      </c>
      <c r="G136" s="159"/>
      <c r="H136" s="110">
        <v>0.000717</v>
      </c>
      <c r="I136" s="2"/>
    </row>
    <row r="137" spans="1:9" ht="12.75">
      <c r="A137" s="55"/>
      <c r="B137" s="61" t="s">
        <v>705</v>
      </c>
      <c r="C137" s="97">
        <v>762</v>
      </c>
      <c r="D137" s="95"/>
      <c r="E137" s="50"/>
      <c r="F137" s="160">
        <v>0.0029</v>
      </c>
      <c r="G137" s="159"/>
      <c r="H137" s="110">
        <v>0.002636</v>
      </c>
      <c r="I137" s="2"/>
    </row>
    <row r="138" spans="1:9" ht="12.75">
      <c r="A138" s="55"/>
      <c r="B138" s="61" t="s">
        <v>290</v>
      </c>
      <c r="C138" s="97">
        <v>764</v>
      </c>
      <c r="D138" s="95"/>
      <c r="E138" s="50"/>
      <c r="F138" s="160">
        <v>0.002675</v>
      </c>
      <c r="G138" s="159"/>
      <c r="H138" s="110">
        <v>0.002431</v>
      </c>
      <c r="I138" s="2"/>
    </row>
    <row r="139" spans="1:9" ht="12.75">
      <c r="A139" s="55"/>
      <c r="B139" s="62" t="s">
        <v>27</v>
      </c>
      <c r="C139" s="97">
        <v>765</v>
      </c>
      <c r="D139" s="95"/>
      <c r="E139" s="50"/>
      <c r="F139" s="160">
        <v>0.002536</v>
      </c>
      <c r="G139" s="159"/>
      <c r="H139" s="110">
        <v>0.002305</v>
      </c>
      <c r="I139" s="2"/>
    </row>
    <row r="140" spans="1:9" ht="12.75">
      <c r="A140" s="55"/>
      <c r="B140" s="61" t="s">
        <v>81</v>
      </c>
      <c r="C140" s="97">
        <v>766</v>
      </c>
      <c r="D140" s="95"/>
      <c r="E140" s="50"/>
      <c r="F140" s="160">
        <v>0.03286</v>
      </c>
      <c r="G140" s="159"/>
      <c r="H140" s="110">
        <v>0.029864</v>
      </c>
      <c r="I140" s="2"/>
    </row>
    <row r="141" spans="1:9" ht="12.75">
      <c r="A141" s="55"/>
      <c r="B141" s="61" t="s">
        <v>42</v>
      </c>
      <c r="C141" s="97">
        <v>772</v>
      </c>
      <c r="D141" s="95"/>
      <c r="E141" s="50"/>
      <c r="F141" s="160">
        <v>0.011976</v>
      </c>
      <c r="G141" s="159"/>
      <c r="H141" s="110">
        <v>0.010884</v>
      </c>
      <c r="I141" s="2"/>
    </row>
    <row r="142" spans="1:9" ht="12.75">
      <c r="A142" s="55"/>
      <c r="B142" s="61" t="s">
        <v>49</v>
      </c>
      <c r="C142" s="97">
        <v>777</v>
      </c>
      <c r="D142" s="95"/>
      <c r="E142" s="50"/>
      <c r="F142" s="160">
        <v>0.001029</v>
      </c>
      <c r="G142" s="159"/>
      <c r="H142" s="110">
        <v>0.000935</v>
      </c>
      <c r="I142" s="2"/>
    </row>
    <row r="143" spans="1:9" ht="12.75">
      <c r="A143" s="55"/>
      <c r="B143" s="61" t="s">
        <v>679</v>
      </c>
      <c r="C143" s="97">
        <v>787</v>
      </c>
      <c r="D143" s="95"/>
      <c r="E143" s="50"/>
      <c r="F143" s="160">
        <v>0.000605</v>
      </c>
      <c r="G143" s="159"/>
      <c r="H143" s="110">
        <v>0.00055</v>
      </c>
      <c r="I143" s="2"/>
    </row>
    <row r="144" spans="1:9" ht="12.75">
      <c r="A144" s="55"/>
      <c r="B144" s="61" t="s">
        <v>207</v>
      </c>
      <c r="C144" s="97">
        <v>791</v>
      </c>
      <c r="D144" s="95"/>
      <c r="E144" s="50"/>
      <c r="F144" s="160">
        <v>0.037189</v>
      </c>
      <c r="G144" s="159"/>
      <c r="H144" s="110">
        <v>0.033798</v>
      </c>
      <c r="I144" s="2"/>
    </row>
    <row r="145" spans="1:9" ht="12.75">
      <c r="A145" s="55"/>
      <c r="B145" s="62" t="s">
        <v>632</v>
      </c>
      <c r="C145" s="100">
        <v>792</v>
      </c>
      <c r="D145" s="101"/>
      <c r="E145" s="50"/>
      <c r="F145" s="160">
        <v>0.004931</v>
      </c>
      <c r="G145" s="159"/>
      <c r="H145" s="110">
        <v>0.004481</v>
      </c>
      <c r="I145" s="2"/>
    </row>
    <row r="146" spans="1:9" ht="12.75">
      <c r="A146" s="55"/>
      <c r="B146" s="61" t="s">
        <v>38</v>
      </c>
      <c r="C146" s="97">
        <v>793</v>
      </c>
      <c r="D146" s="95"/>
      <c r="E146" s="50"/>
      <c r="F146" s="160">
        <v>0.024713</v>
      </c>
      <c r="G146" s="159"/>
      <c r="H146" s="110">
        <v>0.02246</v>
      </c>
      <c r="I146" s="2"/>
    </row>
    <row r="147" spans="1:9" ht="12.75">
      <c r="A147" s="55"/>
      <c r="B147" s="61" t="s">
        <v>181</v>
      </c>
      <c r="C147" s="97">
        <v>796</v>
      </c>
      <c r="D147" s="95"/>
      <c r="E147" s="50"/>
      <c r="F147" s="160">
        <v>0.00118</v>
      </c>
      <c r="G147" s="159"/>
      <c r="H147" s="110">
        <v>0.001072</v>
      </c>
      <c r="I147" s="2"/>
    </row>
    <row r="148" spans="1:9" ht="12.75">
      <c r="A148" s="55"/>
      <c r="B148" s="61" t="s">
        <v>742</v>
      </c>
      <c r="C148" s="97">
        <v>797</v>
      </c>
      <c r="D148" s="95"/>
      <c r="E148" s="50"/>
      <c r="F148" s="160">
        <v>0.009601</v>
      </c>
      <c r="G148" s="159"/>
      <c r="H148" s="110">
        <v>0.008726</v>
      </c>
      <c r="I148" s="2"/>
    </row>
    <row r="149" spans="1:9" ht="12.75">
      <c r="A149" s="55"/>
      <c r="B149" s="61" t="s">
        <v>110</v>
      </c>
      <c r="C149" s="97">
        <v>799</v>
      </c>
      <c r="D149" s="95"/>
      <c r="E149" s="50"/>
      <c r="F149" s="160">
        <v>0.003912</v>
      </c>
      <c r="G149" s="159"/>
      <c r="H149" s="110">
        <v>0.003555</v>
      </c>
      <c r="I149" s="2"/>
    </row>
    <row r="150" spans="1:9" ht="12.75">
      <c r="A150" s="55"/>
      <c r="B150" s="61" t="s">
        <v>680</v>
      </c>
      <c r="C150" s="97">
        <v>801</v>
      </c>
      <c r="D150" s="95"/>
      <c r="E150" s="50"/>
      <c r="F150" s="160">
        <v>0.29006</v>
      </c>
      <c r="G150" s="159"/>
      <c r="H150" s="110">
        <v>0.263611</v>
      </c>
      <c r="I150" s="2"/>
    </row>
    <row r="151" spans="1:9" ht="12.75">
      <c r="A151" s="55"/>
      <c r="B151" s="61" t="s">
        <v>66</v>
      </c>
      <c r="C151" s="97">
        <v>805</v>
      </c>
      <c r="D151" s="95"/>
      <c r="E151" s="50"/>
      <c r="F151" s="160">
        <v>0.006614</v>
      </c>
      <c r="G151" s="159"/>
      <c r="H151" s="110">
        <v>0.006011</v>
      </c>
      <c r="I151" s="2"/>
    </row>
    <row r="152" spans="1:9" ht="12.75">
      <c r="A152" s="55"/>
      <c r="B152" s="61" t="s">
        <v>254</v>
      </c>
      <c r="C152" s="97">
        <v>807</v>
      </c>
      <c r="D152" s="95">
        <v>490</v>
      </c>
      <c r="E152" s="50"/>
      <c r="F152" s="160" t="s">
        <v>683</v>
      </c>
      <c r="G152" s="159"/>
      <c r="H152" s="110" t="s">
        <v>0</v>
      </c>
      <c r="I152" s="2"/>
    </row>
    <row r="153" spans="1:9" ht="12.75">
      <c r="A153" s="55"/>
      <c r="B153" s="61" t="s">
        <v>197</v>
      </c>
      <c r="C153" s="97">
        <v>810</v>
      </c>
      <c r="D153" s="95"/>
      <c r="E153" s="50"/>
      <c r="F153" s="160">
        <v>0.000686</v>
      </c>
      <c r="G153" s="159"/>
      <c r="H153" s="110">
        <v>0.000623</v>
      </c>
      <c r="I153" s="2"/>
    </row>
    <row r="154" spans="1:9" ht="12.75">
      <c r="A154" s="55"/>
      <c r="B154" s="61" t="s">
        <v>4</v>
      </c>
      <c r="C154" s="97">
        <v>811</v>
      </c>
      <c r="D154" s="95"/>
      <c r="E154" s="50"/>
      <c r="F154" s="160">
        <v>0.007422</v>
      </c>
      <c r="G154" s="159"/>
      <c r="H154" s="110">
        <v>0.006745</v>
      </c>
      <c r="I154" s="2"/>
    </row>
    <row r="155" spans="1:9" ht="12.75">
      <c r="A155" s="55"/>
      <c r="B155" s="61" t="s">
        <v>5</v>
      </c>
      <c r="C155" s="97">
        <v>812</v>
      </c>
      <c r="D155" s="95"/>
      <c r="E155" s="50"/>
      <c r="F155" s="160">
        <v>0.008381</v>
      </c>
      <c r="G155" s="159"/>
      <c r="H155" s="110">
        <v>0.007617</v>
      </c>
      <c r="I155" s="2"/>
    </row>
    <row r="156" spans="1:9" ht="12.75">
      <c r="A156" s="55"/>
      <c r="B156" s="61" t="s">
        <v>11</v>
      </c>
      <c r="C156" s="97">
        <v>813</v>
      </c>
      <c r="D156" s="95"/>
      <c r="E156" s="50"/>
      <c r="F156" s="160">
        <v>0.015846</v>
      </c>
      <c r="G156" s="159"/>
      <c r="H156" s="110">
        <v>0.014401</v>
      </c>
      <c r="I156" s="2"/>
    </row>
    <row r="157" spans="1:9" ht="12.75">
      <c r="A157" s="55"/>
      <c r="B157" s="61" t="s">
        <v>7</v>
      </c>
      <c r="C157" s="97">
        <v>816</v>
      </c>
      <c r="D157" s="95"/>
      <c r="E157" s="50"/>
      <c r="F157" s="160">
        <v>0.005375</v>
      </c>
      <c r="G157" s="159"/>
      <c r="H157" s="110">
        <v>0.004885</v>
      </c>
      <c r="I157" s="2"/>
    </row>
    <row r="158" spans="1:9" ht="12.75">
      <c r="A158" s="55"/>
      <c r="B158" s="61" t="s">
        <v>58</v>
      </c>
      <c r="C158" s="97">
        <v>817</v>
      </c>
      <c r="D158" s="95"/>
      <c r="E158" s="50"/>
      <c r="F158" s="160">
        <v>0.004142</v>
      </c>
      <c r="G158" s="159"/>
      <c r="H158" s="110">
        <v>0.003764</v>
      </c>
      <c r="I158" s="2"/>
    </row>
    <row r="159" spans="1:9" ht="12.75">
      <c r="A159" s="55"/>
      <c r="B159" s="61" t="s">
        <v>139</v>
      </c>
      <c r="C159" s="97">
        <v>818</v>
      </c>
      <c r="D159" s="95"/>
      <c r="E159" s="50"/>
      <c r="F159" s="160">
        <v>0.00022</v>
      </c>
      <c r="G159" s="159"/>
      <c r="H159" s="110">
        <v>0.0002</v>
      </c>
      <c r="I159" s="2"/>
    </row>
    <row r="160" spans="1:9" ht="12.75">
      <c r="A160" s="55"/>
      <c r="B160" s="61" t="s">
        <v>14</v>
      </c>
      <c r="C160" s="97">
        <v>819</v>
      </c>
      <c r="D160" s="95"/>
      <c r="E160" s="50"/>
      <c r="F160" s="160">
        <v>0.004847</v>
      </c>
      <c r="G160" s="159"/>
      <c r="H160" s="110">
        <v>0.004405</v>
      </c>
      <c r="I160" s="2"/>
    </row>
    <row r="161" spans="1:9" ht="12.75">
      <c r="A161" s="55"/>
      <c r="B161" s="61" t="s">
        <v>111</v>
      </c>
      <c r="C161" s="97">
        <v>820</v>
      </c>
      <c r="D161" s="95"/>
      <c r="E161" s="50"/>
      <c r="F161" s="160">
        <v>0.099113</v>
      </c>
      <c r="G161" s="159"/>
      <c r="H161" s="110">
        <v>0.090075</v>
      </c>
      <c r="I161" s="2"/>
    </row>
    <row r="162" spans="1:9" ht="12.75">
      <c r="A162" s="55"/>
      <c r="B162" s="61" t="s">
        <v>745</v>
      </c>
      <c r="C162" s="97">
        <v>823</v>
      </c>
      <c r="D162" s="95"/>
      <c r="E162" s="50"/>
      <c r="F162" s="160">
        <v>0.223709</v>
      </c>
      <c r="G162" s="159"/>
      <c r="H162" s="110">
        <v>0.20331</v>
      </c>
      <c r="I162" s="2"/>
    </row>
    <row r="163" spans="1:9" ht="12.75">
      <c r="A163" s="55"/>
      <c r="B163" s="61" t="s">
        <v>19</v>
      </c>
      <c r="C163" s="97">
        <v>825</v>
      </c>
      <c r="D163" s="95">
        <v>801</v>
      </c>
      <c r="E163" s="50"/>
      <c r="F163" s="160"/>
      <c r="G163" s="159"/>
      <c r="H163" s="110" t="s">
        <v>0</v>
      </c>
      <c r="I163" s="2"/>
    </row>
    <row r="164" spans="1:9" ht="12.75">
      <c r="A164" s="55"/>
      <c r="B164" s="61" t="s">
        <v>291</v>
      </c>
      <c r="C164" s="97">
        <v>826</v>
      </c>
      <c r="D164" s="95"/>
      <c r="E164" s="50"/>
      <c r="F164" s="160">
        <v>0.009166</v>
      </c>
      <c r="G164" s="159"/>
      <c r="H164" s="110">
        <v>0.00833</v>
      </c>
      <c r="I164" s="2"/>
    </row>
    <row r="165" spans="1:9" ht="12.75">
      <c r="A165" s="55"/>
      <c r="B165" s="62" t="s">
        <v>90</v>
      </c>
      <c r="C165" s="100">
        <v>827</v>
      </c>
      <c r="D165" s="101"/>
      <c r="E165" s="50"/>
      <c r="F165" s="160">
        <v>0.363684</v>
      </c>
      <c r="G165" s="159"/>
      <c r="H165" s="110">
        <v>0.330521</v>
      </c>
      <c r="I165" s="2"/>
    </row>
    <row r="166" spans="1:9" ht="12.75">
      <c r="A166" s="55"/>
      <c r="B166" s="61" t="s">
        <v>106</v>
      </c>
      <c r="C166" s="97">
        <v>831</v>
      </c>
      <c r="D166" s="95"/>
      <c r="E166" s="50"/>
      <c r="F166" s="160">
        <v>0.00022</v>
      </c>
      <c r="G166" s="159"/>
      <c r="H166" s="110">
        <v>0.0002</v>
      </c>
      <c r="I166" s="2"/>
    </row>
    <row r="167" spans="1:9" ht="12.75">
      <c r="A167" s="55"/>
      <c r="B167" s="61" t="s">
        <v>24</v>
      </c>
      <c r="C167" s="97">
        <v>832</v>
      </c>
      <c r="D167" s="95"/>
      <c r="E167" s="50"/>
      <c r="F167" s="160">
        <v>0.002398</v>
      </c>
      <c r="G167" s="159"/>
      <c r="H167" s="110">
        <v>0.002179</v>
      </c>
      <c r="I167" s="2"/>
    </row>
    <row r="168" spans="1:9" ht="12.75">
      <c r="A168" s="55"/>
      <c r="B168" s="61" t="s">
        <v>53</v>
      </c>
      <c r="C168" s="97">
        <v>833</v>
      </c>
      <c r="D168" s="95"/>
      <c r="E168" s="50"/>
      <c r="F168" s="160">
        <v>0.000288</v>
      </c>
      <c r="G168" s="159"/>
      <c r="H168" s="110">
        <v>0.000262</v>
      </c>
      <c r="I168" s="2"/>
    </row>
    <row r="169" spans="1:9" ht="12.75">
      <c r="A169" s="55"/>
      <c r="B169" s="61" t="s">
        <v>622</v>
      </c>
      <c r="C169" s="97">
        <v>834</v>
      </c>
      <c r="D169" s="95"/>
      <c r="E169" s="50"/>
      <c r="F169" s="160">
        <v>0.004683</v>
      </c>
      <c r="G169" s="159"/>
      <c r="H169" s="110">
        <v>0.004256</v>
      </c>
      <c r="I169" s="2"/>
    </row>
    <row r="170" spans="1:9" ht="12.75">
      <c r="A170" s="55"/>
      <c r="B170" s="61" t="s">
        <v>248</v>
      </c>
      <c r="C170" s="97">
        <v>835</v>
      </c>
      <c r="D170" s="95"/>
      <c r="E170" s="50"/>
      <c r="F170" s="160">
        <v>0.001216</v>
      </c>
      <c r="G170" s="159"/>
      <c r="H170" s="110">
        <v>0.001105</v>
      </c>
      <c r="I170" s="2"/>
    </row>
    <row r="171" spans="1:9" ht="12.75">
      <c r="A171" s="55"/>
      <c r="B171" s="61" t="s">
        <v>113</v>
      </c>
      <c r="C171" s="97">
        <v>836</v>
      </c>
      <c r="D171" s="95"/>
      <c r="E171" s="50"/>
      <c r="F171" s="160">
        <v>0.030411</v>
      </c>
      <c r="G171" s="159"/>
      <c r="H171" s="110">
        <v>0.027638</v>
      </c>
      <c r="I171" s="2"/>
    </row>
    <row r="172" spans="1:9" ht="12.75">
      <c r="A172" s="55"/>
      <c r="B172" s="61" t="s">
        <v>223</v>
      </c>
      <c r="C172" s="97">
        <v>838</v>
      </c>
      <c r="D172" s="95">
        <v>490</v>
      </c>
      <c r="E172" s="50"/>
      <c r="F172" s="160" t="s">
        <v>683</v>
      </c>
      <c r="G172" s="159"/>
      <c r="H172" s="110" t="s">
        <v>0</v>
      </c>
      <c r="I172" s="2"/>
    </row>
    <row r="173" spans="1:9" ht="12.75">
      <c r="A173" s="55"/>
      <c r="B173" s="61" t="s">
        <v>120</v>
      </c>
      <c r="C173" s="97">
        <v>839</v>
      </c>
      <c r="D173" s="95"/>
      <c r="E173" s="50"/>
      <c r="F173" s="160">
        <v>0.002926</v>
      </c>
      <c r="G173" s="159"/>
      <c r="H173" s="110">
        <v>0.002659</v>
      </c>
      <c r="I173" s="2"/>
    </row>
    <row r="174" spans="1:9" ht="12.75">
      <c r="A174" s="55"/>
      <c r="B174" s="61" t="s">
        <v>26</v>
      </c>
      <c r="C174" s="97">
        <v>840</v>
      </c>
      <c r="D174" s="95"/>
      <c r="E174" s="50"/>
      <c r="F174" s="160">
        <v>0.02503</v>
      </c>
      <c r="G174" s="159"/>
      <c r="H174" s="110">
        <v>0.022748</v>
      </c>
      <c r="I174" s="2"/>
    </row>
    <row r="175" spans="1:9" ht="12.75">
      <c r="A175" s="55"/>
      <c r="B175" s="61" t="s">
        <v>6</v>
      </c>
      <c r="C175" s="97">
        <v>841</v>
      </c>
      <c r="D175" s="95"/>
      <c r="E175" s="50"/>
      <c r="F175" s="160">
        <v>0.017804</v>
      </c>
      <c r="G175" s="159"/>
      <c r="H175" s="110">
        <v>0.016181</v>
      </c>
      <c r="I175" s="2"/>
    </row>
    <row r="176" spans="1:9" ht="12.75">
      <c r="A176" s="55"/>
      <c r="B176" s="61" t="s">
        <v>10</v>
      </c>
      <c r="C176" s="97">
        <v>842</v>
      </c>
      <c r="D176" s="95"/>
      <c r="E176" s="50"/>
      <c r="F176" s="160">
        <v>0.003063</v>
      </c>
      <c r="G176" s="159"/>
      <c r="H176" s="110">
        <v>0.002784</v>
      </c>
      <c r="I176" s="2"/>
    </row>
    <row r="177" spans="1:9" ht="12.75">
      <c r="A177" s="55"/>
      <c r="B177" s="61" t="s">
        <v>12</v>
      </c>
      <c r="C177" s="97">
        <v>843</v>
      </c>
      <c r="D177" s="95"/>
      <c r="E177" s="50"/>
      <c r="F177" s="160">
        <v>0.003393</v>
      </c>
      <c r="G177" s="159"/>
      <c r="H177" s="110">
        <v>0.003084</v>
      </c>
      <c r="I177" s="2"/>
    </row>
    <row r="178" spans="1:9" ht="12.75">
      <c r="A178" s="55"/>
      <c r="B178" s="61" t="s">
        <v>201</v>
      </c>
      <c r="C178" s="97">
        <v>846</v>
      </c>
      <c r="D178" s="95"/>
      <c r="E178" s="50"/>
      <c r="F178" s="160">
        <v>0.004753</v>
      </c>
      <c r="G178" s="159"/>
      <c r="H178" s="110">
        <v>0.00432</v>
      </c>
      <c r="I178" s="2"/>
    </row>
    <row r="179" spans="1:9" ht="12.75">
      <c r="A179" s="55"/>
      <c r="B179" s="62" t="s">
        <v>203</v>
      </c>
      <c r="C179" s="100">
        <v>848</v>
      </c>
      <c r="D179" s="101"/>
      <c r="E179" s="50"/>
      <c r="F179" s="160">
        <v>0.004132</v>
      </c>
      <c r="G179" s="159"/>
      <c r="H179" s="110">
        <v>0.003755</v>
      </c>
      <c r="I179" s="2"/>
    </row>
    <row r="180" spans="1:9" ht="12.75">
      <c r="A180" s="55"/>
      <c r="B180" s="61" t="s">
        <v>76</v>
      </c>
      <c r="C180" s="97">
        <v>850</v>
      </c>
      <c r="D180" s="95"/>
      <c r="E180" s="50"/>
      <c r="F180" s="160">
        <v>0.000669</v>
      </c>
      <c r="G180" s="159"/>
      <c r="H180" s="110">
        <v>0.000608</v>
      </c>
      <c r="I180" s="2"/>
    </row>
    <row r="181" spans="1:9" ht="12.75">
      <c r="A181" s="55"/>
      <c r="B181" s="61" t="s">
        <v>280</v>
      </c>
      <c r="C181" s="97">
        <v>851</v>
      </c>
      <c r="D181" s="95"/>
      <c r="E181" s="50"/>
      <c r="F181" s="160">
        <v>0.001944</v>
      </c>
      <c r="G181" s="159"/>
      <c r="H181" s="110">
        <v>0.001767</v>
      </c>
      <c r="I181" s="2"/>
    </row>
    <row r="182" spans="1:9" ht="12.75">
      <c r="A182" s="55"/>
      <c r="B182" s="61" t="s">
        <v>140</v>
      </c>
      <c r="C182" s="97">
        <v>852</v>
      </c>
      <c r="D182" s="95"/>
      <c r="E182" s="50"/>
      <c r="F182" s="160">
        <v>0.000614</v>
      </c>
      <c r="G182" s="159"/>
      <c r="H182" s="110">
        <v>0.000558</v>
      </c>
      <c r="I182" s="2"/>
    </row>
    <row r="183" spans="1:9" ht="12.75">
      <c r="A183" s="55"/>
      <c r="B183" s="61" t="s">
        <v>17</v>
      </c>
      <c r="C183" s="97">
        <v>853</v>
      </c>
      <c r="D183" s="95"/>
      <c r="E183" s="50"/>
      <c r="F183" s="160">
        <v>0.000272</v>
      </c>
      <c r="G183" s="159"/>
      <c r="H183" s="110">
        <v>0.000247</v>
      </c>
      <c r="I183" s="2"/>
    </row>
    <row r="184" spans="1:9" ht="12.75">
      <c r="A184" s="55"/>
      <c r="B184" s="61" t="s">
        <v>68</v>
      </c>
      <c r="C184" s="97">
        <v>855</v>
      </c>
      <c r="D184" s="95"/>
      <c r="E184" s="50"/>
      <c r="F184" s="160">
        <v>0.010892</v>
      </c>
      <c r="G184" s="159"/>
      <c r="H184" s="110">
        <v>0.009899</v>
      </c>
      <c r="I184" s="2"/>
    </row>
    <row r="185" spans="1:9" ht="12.75">
      <c r="A185" s="55"/>
      <c r="B185" s="61" t="s">
        <v>16</v>
      </c>
      <c r="C185" s="97">
        <v>856</v>
      </c>
      <c r="D185" s="95"/>
      <c r="E185" s="50"/>
      <c r="F185" s="160">
        <v>0.003289</v>
      </c>
      <c r="G185" s="159"/>
      <c r="H185" s="110">
        <v>0.002989</v>
      </c>
      <c r="I185" s="2"/>
    </row>
    <row r="186" spans="1:9" ht="12.75">
      <c r="A186" s="55"/>
      <c r="B186" s="61" t="s">
        <v>15</v>
      </c>
      <c r="C186" s="97">
        <v>858</v>
      </c>
      <c r="D186" s="95"/>
      <c r="E186" s="50"/>
      <c r="F186" s="160">
        <v>0.000876</v>
      </c>
      <c r="G186" s="159"/>
      <c r="H186" s="110">
        <v>0.000796</v>
      </c>
      <c r="I186" s="2"/>
    </row>
    <row r="187" spans="1:9" ht="12.75">
      <c r="A187" s="55"/>
      <c r="B187" s="61" t="s">
        <v>9</v>
      </c>
      <c r="C187" s="97">
        <v>862</v>
      </c>
      <c r="D187" s="95"/>
      <c r="E187" s="50"/>
      <c r="F187" s="160">
        <v>0.004805</v>
      </c>
      <c r="G187" s="159"/>
      <c r="H187" s="110">
        <v>0.004367</v>
      </c>
      <c r="I187" s="2"/>
    </row>
    <row r="188" spans="1:9" ht="12.75">
      <c r="A188" s="55"/>
      <c r="B188" s="61" t="s">
        <v>681</v>
      </c>
      <c r="C188" s="97">
        <v>863</v>
      </c>
      <c r="D188" s="95"/>
      <c r="E188" s="50"/>
      <c r="F188" s="160">
        <v>0.002655</v>
      </c>
      <c r="G188" s="159"/>
      <c r="H188" s="110">
        <v>0.002413</v>
      </c>
      <c r="I188" s="2"/>
    </row>
    <row r="189" spans="1:9" ht="12.75">
      <c r="A189" s="55"/>
      <c r="B189" s="61" t="s">
        <v>78</v>
      </c>
      <c r="C189" s="97">
        <v>865</v>
      </c>
      <c r="D189" s="95"/>
      <c r="E189" s="50"/>
      <c r="F189" s="160">
        <v>0.001909</v>
      </c>
      <c r="G189" s="159"/>
      <c r="H189" s="110">
        <v>0.001735</v>
      </c>
      <c r="I189" s="2"/>
    </row>
    <row r="190" spans="1:9" ht="12.75">
      <c r="A190" s="55"/>
      <c r="B190" s="61" t="s">
        <v>198</v>
      </c>
      <c r="C190" s="97">
        <v>867</v>
      </c>
      <c r="D190" s="95"/>
      <c r="E190" s="50"/>
      <c r="F190" s="160">
        <v>0.00022</v>
      </c>
      <c r="G190" s="159"/>
      <c r="H190" s="110">
        <v>0.0002</v>
      </c>
      <c r="I190" s="2"/>
    </row>
    <row r="191" spans="1:9" ht="12.75">
      <c r="A191" s="55"/>
      <c r="B191" s="61" t="s">
        <v>249</v>
      </c>
      <c r="C191" s="97">
        <v>868</v>
      </c>
      <c r="D191" s="95"/>
      <c r="E191" s="50"/>
      <c r="F191" s="160">
        <v>0.00022</v>
      </c>
      <c r="G191" s="159"/>
      <c r="H191" s="110">
        <v>0.0002</v>
      </c>
      <c r="I191" s="2"/>
    </row>
    <row r="192" spans="1:9" ht="12.75">
      <c r="A192" s="55"/>
      <c r="B192" s="62" t="s">
        <v>276</v>
      </c>
      <c r="C192" s="100">
        <v>870</v>
      </c>
      <c r="D192" s="101"/>
      <c r="E192" s="50"/>
      <c r="F192" s="160">
        <v>0.00099</v>
      </c>
      <c r="G192" s="159"/>
      <c r="H192" s="110">
        <v>0.0009</v>
      </c>
      <c r="I192" s="2"/>
    </row>
    <row r="193" spans="1:9" ht="12.75">
      <c r="A193" s="55"/>
      <c r="B193" s="61" t="s">
        <v>682</v>
      </c>
      <c r="C193" s="97">
        <v>871</v>
      </c>
      <c r="D193" s="95"/>
      <c r="E193" s="50"/>
      <c r="F193" s="160">
        <v>0.002873</v>
      </c>
      <c r="G193" s="159"/>
      <c r="H193" s="110">
        <v>0.002611</v>
      </c>
      <c r="I193" s="2"/>
    </row>
    <row r="194" spans="1:9" ht="12.75">
      <c r="A194" s="55"/>
      <c r="B194" s="61" t="s">
        <v>74</v>
      </c>
      <c r="C194" s="97">
        <v>873</v>
      </c>
      <c r="D194" s="95"/>
      <c r="E194" s="50"/>
      <c r="F194" s="160">
        <v>0.005042</v>
      </c>
      <c r="G194" s="159"/>
      <c r="H194" s="110">
        <v>0.004582</v>
      </c>
      <c r="I194" s="2"/>
    </row>
    <row r="195" spans="1:9" ht="12.75">
      <c r="A195" s="55"/>
      <c r="B195" s="61" t="s">
        <v>115</v>
      </c>
      <c r="C195" s="97">
        <v>876</v>
      </c>
      <c r="D195" s="95"/>
      <c r="E195" s="50"/>
      <c r="F195" s="160">
        <v>0.014553</v>
      </c>
      <c r="G195" s="159"/>
      <c r="H195" s="110">
        <v>0.013226</v>
      </c>
      <c r="I195" s="2"/>
    </row>
    <row r="196" spans="1:9" ht="12.75">
      <c r="A196" s="55"/>
      <c r="B196" s="61" t="s">
        <v>35</v>
      </c>
      <c r="C196" s="97">
        <v>879</v>
      </c>
      <c r="D196" s="95"/>
      <c r="E196" s="50"/>
      <c r="F196" s="160">
        <v>0.01925</v>
      </c>
      <c r="G196" s="159"/>
      <c r="H196" s="110">
        <v>0.017495</v>
      </c>
      <c r="I196" s="2"/>
    </row>
    <row r="197" spans="1:9" ht="12.75">
      <c r="A197" s="55"/>
      <c r="B197" s="61" t="s">
        <v>255</v>
      </c>
      <c r="C197" s="97">
        <v>880</v>
      </c>
      <c r="D197" s="95"/>
      <c r="E197" s="50"/>
      <c r="F197" s="160">
        <v>0.00022</v>
      </c>
      <c r="G197" s="159"/>
      <c r="H197" s="110">
        <v>0.0002</v>
      </c>
      <c r="I197" s="2"/>
    </row>
    <row r="198" spans="1:9" ht="12.75">
      <c r="A198" s="55"/>
      <c r="B198" s="61" t="s">
        <v>100</v>
      </c>
      <c r="C198" s="97">
        <v>881</v>
      </c>
      <c r="D198" s="95"/>
      <c r="E198" s="50"/>
      <c r="F198" s="160">
        <v>0.087981</v>
      </c>
      <c r="G198" s="159"/>
      <c r="H198" s="110">
        <v>0.079958</v>
      </c>
      <c r="I198" s="2"/>
    </row>
    <row r="199" spans="1:9" ht="12.75">
      <c r="A199" s="55"/>
      <c r="B199" s="61" t="s">
        <v>47</v>
      </c>
      <c r="C199" s="97">
        <v>883</v>
      </c>
      <c r="D199" s="95"/>
      <c r="E199" s="50"/>
      <c r="F199" s="160">
        <v>0.02955</v>
      </c>
      <c r="G199" s="159"/>
      <c r="H199" s="110">
        <v>0.026855</v>
      </c>
      <c r="I199" s="2"/>
    </row>
    <row r="200" spans="1:9" ht="12.75">
      <c r="A200" s="55"/>
      <c r="B200" s="61" t="s">
        <v>112</v>
      </c>
      <c r="C200" s="97">
        <v>885</v>
      </c>
      <c r="D200" s="95"/>
      <c r="E200" s="50"/>
      <c r="F200" s="160">
        <v>0.068232</v>
      </c>
      <c r="G200" s="159"/>
      <c r="H200" s="110">
        <v>0.06201</v>
      </c>
      <c r="I200" s="2"/>
    </row>
    <row r="201" spans="1:9" ht="12.75">
      <c r="A201" s="55"/>
      <c r="B201" s="61" t="s">
        <v>80</v>
      </c>
      <c r="C201" s="97">
        <v>886</v>
      </c>
      <c r="D201" s="95"/>
      <c r="E201" s="50"/>
      <c r="F201" s="160">
        <v>0.03247</v>
      </c>
      <c r="G201" s="159"/>
      <c r="H201" s="110">
        <v>0.029509</v>
      </c>
      <c r="I201" s="2"/>
    </row>
    <row r="202" spans="1:9" ht="12.75">
      <c r="A202" s="55"/>
      <c r="B202" s="61" t="s">
        <v>18</v>
      </c>
      <c r="C202" s="97">
        <v>888</v>
      </c>
      <c r="D202" s="95"/>
      <c r="E202" s="50"/>
      <c r="F202" s="160">
        <v>0.000911</v>
      </c>
      <c r="G202" s="159"/>
      <c r="H202" s="110">
        <v>0.000828</v>
      </c>
      <c r="I202" s="2"/>
    </row>
    <row r="203" spans="1:9" ht="12.75">
      <c r="A203" s="55"/>
      <c r="B203" s="61" t="s">
        <v>108</v>
      </c>
      <c r="C203" s="97">
        <v>889</v>
      </c>
      <c r="D203" s="95"/>
      <c r="E203" s="50"/>
      <c r="F203" s="160">
        <v>0.042933</v>
      </c>
      <c r="G203" s="159"/>
      <c r="H203" s="110">
        <v>0.039018</v>
      </c>
      <c r="I203" s="2"/>
    </row>
    <row r="204" spans="1:9" ht="12.75">
      <c r="A204" s="55"/>
      <c r="B204" s="61" t="s">
        <v>279</v>
      </c>
      <c r="C204" s="97">
        <v>893</v>
      </c>
      <c r="D204" s="95">
        <v>801</v>
      </c>
      <c r="E204" s="50"/>
      <c r="F204" s="160"/>
      <c r="G204" s="159"/>
      <c r="H204" s="110" t="s">
        <v>0</v>
      </c>
      <c r="I204" s="2"/>
    </row>
    <row r="205" spans="1:9" ht="12.75">
      <c r="A205" s="55"/>
      <c r="B205" s="61" t="s">
        <v>28</v>
      </c>
      <c r="C205" s="97">
        <v>894</v>
      </c>
      <c r="D205" s="95"/>
      <c r="E205" s="50"/>
      <c r="F205" s="160">
        <v>0.003646</v>
      </c>
      <c r="G205" s="159"/>
      <c r="H205" s="110">
        <v>0.003314</v>
      </c>
      <c r="I205" s="2"/>
    </row>
    <row r="206" spans="1:9" ht="12.75">
      <c r="A206" s="55"/>
      <c r="B206" s="61" t="s">
        <v>250</v>
      </c>
      <c r="C206" s="97">
        <v>895</v>
      </c>
      <c r="D206" s="95"/>
      <c r="E206" s="50"/>
      <c r="F206" s="160">
        <v>0.007064</v>
      </c>
      <c r="G206" s="159"/>
      <c r="H206" s="110">
        <v>0.00642</v>
      </c>
      <c r="I206" s="2"/>
    </row>
    <row r="207" spans="1:9" ht="12.75">
      <c r="A207" s="55"/>
      <c r="B207" s="61" t="s">
        <v>285</v>
      </c>
      <c r="C207" s="97">
        <v>896</v>
      </c>
      <c r="D207" s="95"/>
      <c r="E207" s="50"/>
      <c r="F207" s="160">
        <v>0.004662</v>
      </c>
      <c r="G207" s="159"/>
      <c r="H207" s="110">
        <v>0.004237</v>
      </c>
      <c r="I207" s="2"/>
    </row>
    <row r="208" spans="1:9" ht="12.75">
      <c r="A208" s="55"/>
      <c r="B208" s="61" t="s">
        <v>236</v>
      </c>
      <c r="C208" s="97">
        <v>899</v>
      </c>
      <c r="D208" s="95"/>
      <c r="E208" s="50"/>
      <c r="F208" s="160">
        <v>0.003525</v>
      </c>
      <c r="G208" s="159"/>
      <c r="H208" s="110">
        <v>0.003204</v>
      </c>
      <c r="I208" s="2"/>
    </row>
    <row r="209" spans="1:9" ht="12.75">
      <c r="A209" s="55"/>
      <c r="B209" s="61" t="s">
        <v>209</v>
      </c>
      <c r="C209" s="97">
        <v>955</v>
      </c>
      <c r="D209" s="95"/>
      <c r="E209" s="50"/>
      <c r="F209" s="160">
        <v>0.006106</v>
      </c>
      <c r="G209" s="159"/>
      <c r="H209" s="110">
        <v>0.005549</v>
      </c>
      <c r="I209" s="2"/>
    </row>
    <row r="210" spans="1:9" ht="12.75">
      <c r="A210" s="55"/>
      <c r="B210" s="72"/>
      <c r="C210" s="53"/>
      <c r="D210" s="53"/>
      <c r="E210" s="50"/>
      <c r="F210" s="159" t="s">
        <v>683</v>
      </c>
      <c r="G210" s="159"/>
      <c r="H210" s="111" t="s">
        <v>0</v>
      </c>
      <c r="I210" s="2"/>
    </row>
    <row r="211" spans="1:9" ht="12.75">
      <c r="A211" s="55"/>
      <c r="B211" s="72"/>
      <c r="C211" s="53"/>
      <c r="D211" s="53"/>
      <c r="E211" s="50"/>
      <c r="F211" s="159" t="s">
        <v>683</v>
      </c>
      <c r="G211" s="159"/>
      <c r="H211" s="111" t="s">
        <v>0</v>
      </c>
      <c r="I211" s="2"/>
    </row>
    <row r="212" spans="1:9" ht="12.75">
      <c r="A212" s="55"/>
      <c r="B212" s="72"/>
      <c r="C212" s="53"/>
      <c r="D212" s="53"/>
      <c r="E212" s="50"/>
      <c r="F212" s="159" t="s">
        <v>683</v>
      </c>
      <c r="G212" s="159"/>
      <c r="H212" s="111" t="s">
        <v>0</v>
      </c>
      <c r="I212" s="2"/>
    </row>
    <row r="213" spans="1:9" ht="12.75">
      <c r="A213" s="55"/>
      <c r="B213" s="72"/>
      <c r="C213" s="53"/>
      <c r="D213" s="53"/>
      <c r="E213" s="50"/>
      <c r="F213" s="159"/>
      <c r="G213" s="159"/>
      <c r="H213" s="111" t="s">
        <v>0</v>
      </c>
      <c r="I213" s="2"/>
    </row>
    <row r="214" spans="1:8" ht="12.75">
      <c r="A214" s="55"/>
      <c r="H214" s="105" t="s">
        <v>0</v>
      </c>
    </row>
    <row r="215" spans="1:8" ht="12.75">
      <c r="A215" s="55"/>
      <c r="H215" s="105" t="s">
        <v>0</v>
      </c>
    </row>
    <row r="216" spans="1:8" ht="12.75">
      <c r="A216" s="55"/>
      <c r="H216" s="105" t="s">
        <v>0</v>
      </c>
    </row>
    <row r="217" spans="1:8" ht="12.75">
      <c r="A217" s="55"/>
      <c r="H217" s="105" t="s">
        <v>0</v>
      </c>
    </row>
    <row r="218" spans="1:8" ht="12.75">
      <c r="A218" s="55"/>
      <c r="H218" s="105" t="s">
        <v>0</v>
      </c>
    </row>
    <row r="219" spans="1:8" ht="12.75">
      <c r="A219" s="55"/>
      <c r="H219" s="105" t="s">
        <v>0</v>
      </c>
    </row>
    <row r="220" spans="1:8" ht="12.75">
      <c r="A220" s="55"/>
      <c r="H220" s="105" t="s">
        <v>0</v>
      </c>
    </row>
    <row r="221" spans="1:8" ht="12.75">
      <c r="A221" s="55"/>
      <c r="H221" s="105" t="s">
        <v>0</v>
      </c>
    </row>
    <row r="222" spans="1:8" ht="12.75">
      <c r="A222" s="55"/>
      <c r="H222" s="105" t="s">
        <v>0</v>
      </c>
    </row>
    <row r="223" spans="1:8" ht="12.75">
      <c r="A223" s="55"/>
      <c r="H223" s="105" t="s">
        <v>0</v>
      </c>
    </row>
    <row r="224" spans="1:8" ht="12.75">
      <c r="A224" s="55"/>
      <c r="H224" s="105" t="s">
        <v>0</v>
      </c>
    </row>
    <row r="225" spans="1:8" ht="12.75">
      <c r="A225" s="55"/>
      <c r="H225" s="105" t="s">
        <v>0</v>
      </c>
    </row>
    <row r="226" spans="1:8" ht="12.75">
      <c r="A226" s="55"/>
      <c r="H226" s="105" t="s">
        <v>0</v>
      </c>
    </row>
    <row r="227" spans="1:8" ht="12.75">
      <c r="A227" s="55"/>
      <c r="H227" s="105" t="s">
        <v>0</v>
      </c>
    </row>
    <row r="228" spans="1:8" ht="12.75">
      <c r="A228" s="55"/>
      <c r="H228" s="105" t="s">
        <v>0</v>
      </c>
    </row>
    <row r="229" spans="1:8" ht="12.75">
      <c r="A229" s="55"/>
      <c r="H229" s="105" t="s">
        <v>0</v>
      </c>
    </row>
    <row r="230" spans="1:8" ht="12.75">
      <c r="A230" s="55"/>
      <c r="H230" s="105" t="s">
        <v>0</v>
      </c>
    </row>
    <row r="231" spans="1:8" ht="12.75">
      <c r="A231" s="55"/>
      <c r="H231" s="105" t="s">
        <v>0</v>
      </c>
    </row>
    <row r="232" spans="1:8" ht="12.75">
      <c r="A232" s="55"/>
      <c r="H232" s="105" t="s">
        <v>0</v>
      </c>
    </row>
    <row r="233" spans="1:8" ht="12.75">
      <c r="A233" s="55"/>
      <c r="H233" s="105" t="s">
        <v>0</v>
      </c>
    </row>
    <row r="234" spans="1:8" ht="12.75">
      <c r="A234" s="55"/>
      <c r="H234" s="105" t="s">
        <v>0</v>
      </c>
    </row>
    <row r="235" spans="1:8" ht="12.75">
      <c r="A235" s="55"/>
      <c r="H235" s="105"/>
    </row>
    <row r="236" spans="1:8" ht="12.75">
      <c r="A236" s="55"/>
      <c r="H236" s="105"/>
    </row>
    <row r="237" spans="1:8" ht="12.75">
      <c r="A237" s="55"/>
      <c r="H237" s="105"/>
    </row>
    <row r="238" spans="1:8" ht="12.75">
      <c r="A238" s="55"/>
      <c r="H238" s="105"/>
    </row>
    <row r="239" spans="1:8" ht="12.75">
      <c r="A239" s="55"/>
      <c r="H239" s="105"/>
    </row>
    <row r="240" spans="1:8" ht="12.75">
      <c r="A240" s="55"/>
      <c r="H240" s="105"/>
    </row>
    <row r="241" spans="1:8" ht="12.75">
      <c r="A241" s="55"/>
      <c r="H241" s="105"/>
    </row>
    <row r="242" spans="1:8" ht="12.75">
      <c r="A242" s="55"/>
      <c r="H242" s="105"/>
    </row>
    <row r="243" spans="1:8" ht="12.75">
      <c r="A243" s="55"/>
      <c r="H243" s="105"/>
    </row>
    <row r="244" spans="1:8" ht="12.75">
      <c r="A244" s="55"/>
      <c r="H244" s="105"/>
    </row>
    <row r="245" spans="1:8" ht="12.75">
      <c r="A245" s="55"/>
      <c r="H245" s="105"/>
    </row>
    <row r="246" spans="1:8" ht="12.75">
      <c r="A246" s="55"/>
      <c r="H246" s="105"/>
    </row>
    <row r="247" spans="1:8" ht="12.75">
      <c r="A247" s="55"/>
      <c r="H247" s="105"/>
    </row>
    <row r="248" spans="1:8" ht="12.75">
      <c r="A248" s="55"/>
      <c r="H248" s="105"/>
    </row>
    <row r="249" ht="12.75">
      <c r="A249" s="55"/>
    </row>
    <row r="250" ht="12.75">
      <c r="A250" s="55"/>
    </row>
    <row r="251" ht="12.75">
      <c r="A251" s="55"/>
    </row>
    <row r="252" ht="12.75">
      <c r="A252" s="55"/>
    </row>
    <row r="253" ht="12.75">
      <c r="A253" s="55"/>
    </row>
    <row r="254" ht="12.75">
      <c r="A254" s="55"/>
    </row>
    <row r="255" ht="12.75">
      <c r="A255" s="55"/>
    </row>
    <row r="256" ht="12.75">
      <c r="A256" s="54"/>
    </row>
    <row r="257" ht="12.75">
      <c r="A257" s="54"/>
    </row>
    <row r="258" ht="12.75">
      <c r="A258" s="54"/>
    </row>
    <row r="259" ht="12.75">
      <c r="A259" s="54"/>
    </row>
    <row r="260" ht="12.75">
      <c r="A260" s="54"/>
    </row>
    <row r="261" ht="12.75">
      <c r="A261" s="54"/>
    </row>
    <row r="262" ht="12.75">
      <c r="A262" s="54"/>
    </row>
    <row r="263" ht="12.75">
      <c r="A263" s="54"/>
    </row>
    <row r="264" ht="12.75">
      <c r="A264" s="54"/>
    </row>
    <row r="265" ht="12.75">
      <c r="A265" s="54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</sheetData>
  <sheetProtection sheet="1" objects="1" scenarios="1"/>
  <mergeCells count="2">
    <mergeCell ref="B5:I5"/>
    <mergeCell ref="H2:I2"/>
  </mergeCells>
  <printOptions horizontalCentered="1"/>
  <pageMargins left="0.984251968503937" right="0.7874015748031497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I.V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4"/>
  <sheetViews>
    <sheetView showGridLines="0" workbookViewId="0" topLeftCell="A1">
      <selection activeCell="I3" sqref="I3"/>
    </sheetView>
  </sheetViews>
  <sheetFormatPr defaultColWidth="11.421875" defaultRowHeight="12.75"/>
  <cols>
    <col min="1" max="1" width="5.8515625" style="21" customWidth="1"/>
    <col min="2" max="2" width="22.8515625" style="23" customWidth="1"/>
    <col min="3" max="3" width="6.421875" style="53" customWidth="1"/>
    <col min="4" max="4" width="6.421875" style="34" customWidth="1"/>
    <col min="5" max="5" width="1.8515625" style="23" customWidth="1"/>
    <col min="6" max="6" width="11.7109375" style="149" customWidth="1"/>
    <col min="7" max="7" width="1.8515625" style="149" customWidth="1"/>
    <col min="8" max="8" width="11.7109375" style="149" customWidth="1"/>
    <col min="9" max="16384" width="11.421875" style="23" customWidth="1"/>
  </cols>
  <sheetData>
    <row r="1" ht="14.25">
      <c r="I1" s="313">
        <v>511</v>
      </c>
    </row>
    <row r="2" ht="14.25">
      <c r="I2" s="327">
        <v>39965</v>
      </c>
    </row>
    <row r="5" spans="1:8" s="2" customFormat="1" ht="12.75">
      <c r="A5" s="44" t="s">
        <v>756</v>
      </c>
      <c r="B5" s="30" t="s">
        <v>219</v>
      </c>
      <c r="C5" s="51"/>
      <c r="D5" s="3"/>
      <c r="F5" s="105"/>
      <c r="G5" s="133" t="s">
        <v>222</v>
      </c>
      <c r="H5" s="105"/>
    </row>
    <row r="6" spans="1:8" s="2" customFormat="1" ht="12">
      <c r="A6" s="21"/>
      <c r="B6" s="31" t="s">
        <v>192</v>
      </c>
      <c r="C6" s="51"/>
      <c r="D6" s="3"/>
      <c r="F6" s="105"/>
      <c r="G6" s="169"/>
      <c r="H6" s="105"/>
    </row>
    <row r="7" spans="1:8" s="2" customFormat="1" ht="6.75" customHeight="1">
      <c r="A7" s="21"/>
      <c r="B7" s="31"/>
      <c r="C7" s="51"/>
      <c r="D7" s="3"/>
      <c r="F7" s="105"/>
      <c r="G7" s="169"/>
      <c r="H7" s="105"/>
    </row>
    <row r="8" spans="1:8" s="5" customFormat="1" ht="12.75">
      <c r="A8" s="21"/>
      <c r="B8" s="30" t="s">
        <v>220</v>
      </c>
      <c r="C8" s="96"/>
      <c r="D8" s="6"/>
      <c r="F8" s="134"/>
      <c r="G8" s="133" t="s">
        <v>221</v>
      </c>
      <c r="H8" s="134"/>
    </row>
    <row r="9" spans="1:8" ht="12.75">
      <c r="A9" s="57"/>
      <c r="B9" s="32" t="s">
        <v>193</v>
      </c>
      <c r="C9" s="47"/>
      <c r="D9" s="33"/>
      <c r="E9" s="33"/>
      <c r="F9" s="172"/>
      <c r="G9" s="172"/>
      <c r="H9" s="149" t="s">
        <v>0</v>
      </c>
    </row>
    <row r="10" spans="1:7" ht="13.5" thickBot="1">
      <c r="A10"/>
      <c r="B10" s="32"/>
      <c r="C10" s="47"/>
      <c r="D10" s="33"/>
      <c r="E10" s="33"/>
      <c r="F10" s="172"/>
      <c r="G10" s="172"/>
    </row>
    <row r="11" spans="1:9" s="57" customFormat="1" ht="30" customHeight="1" thickBot="1">
      <c r="A11" s="55"/>
      <c r="B11" s="58" t="s">
        <v>190</v>
      </c>
      <c r="C11" s="99" t="s">
        <v>0</v>
      </c>
      <c r="D11" s="168" t="s">
        <v>0</v>
      </c>
      <c r="E11" s="59"/>
      <c r="F11" s="137" t="s">
        <v>191</v>
      </c>
      <c r="G11" s="138"/>
      <c r="H11" s="139" t="s">
        <v>2</v>
      </c>
      <c r="I11" s="60"/>
    </row>
    <row r="12" spans="1:9" ht="4.5" customHeight="1">
      <c r="A12" s="55"/>
      <c r="B12" s="47" t="s">
        <v>0</v>
      </c>
      <c r="C12" s="10" t="s">
        <v>0</v>
      </c>
      <c r="D12" s="10"/>
      <c r="E12" s="11"/>
      <c r="G12" s="136"/>
      <c r="H12" s="135" t="s">
        <v>0</v>
      </c>
      <c r="I12" s="14"/>
    </row>
    <row r="13" spans="1:8" ht="15" customHeight="1">
      <c r="A13" s="55"/>
      <c r="B13" s="270">
        <f>COUNT(C14:C400)</f>
        <v>69</v>
      </c>
      <c r="D13" s="53" t="s">
        <v>184</v>
      </c>
      <c r="F13" s="140" t="s">
        <v>1</v>
      </c>
      <c r="H13" s="270">
        <f>COUNT(H14:H505)</f>
        <v>68</v>
      </c>
    </row>
    <row r="14" spans="1:9" ht="12.75" customHeight="1">
      <c r="A14" s="55"/>
      <c r="B14" s="67" t="s">
        <v>3</v>
      </c>
      <c r="C14" s="97">
        <v>11</v>
      </c>
      <c r="D14" s="95"/>
      <c r="E14" s="64"/>
      <c r="F14" s="160">
        <v>100</v>
      </c>
      <c r="G14" s="173"/>
      <c r="H14" s="110">
        <v>74.632272</v>
      </c>
      <c r="I14" s="50"/>
    </row>
    <row r="15" spans="1:9" ht="12.75">
      <c r="A15" s="55"/>
      <c r="B15" s="67" t="s">
        <v>667</v>
      </c>
      <c r="C15" s="97">
        <v>22</v>
      </c>
      <c r="D15" s="95"/>
      <c r="E15" s="64"/>
      <c r="F15" s="160">
        <v>0.436521</v>
      </c>
      <c r="G15" s="173"/>
      <c r="H15" s="110">
        <v>0.325786</v>
      </c>
      <c r="I15" s="50"/>
    </row>
    <row r="16" spans="1:9" ht="12.75">
      <c r="A16" s="55"/>
      <c r="B16" s="67" t="s">
        <v>96</v>
      </c>
      <c r="C16" s="97">
        <v>23</v>
      </c>
      <c r="D16" s="95"/>
      <c r="E16" s="64"/>
      <c r="F16" s="160">
        <v>0.055645</v>
      </c>
      <c r="G16" s="173"/>
      <c r="H16" s="110">
        <v>0.041529</v>
      </c>
      <c r="I16" s="50"/>
    </row>
    <row r="17" spans="1:9" ht="12.75">
      <c r="A17" s="55"/>
      <c r="B17" s="67" t="s">
        <v>97</v>
      </c>
      <c r="C17" s="97">
        <v>24</v>
      </c>
      <c r="D17" s="95"/>
      <c r="E17" s="64"/>
      <c r="F17" s="160">
        <v>0.078148</v>
      </c>
      <c r="G17" s="173"/>
      <c r="H17" s="110">
        <v>0.058324</v>
      </c>
      <c r="I17" s="50"/>
    </row>
    <row r="18" spans="1:9" ht="12.75">
      <c r="A18" s="55"/>
      <c r="B18" s="67" t="s">
        <v>98</v>
      </c>
      <c r="C18" s="97">
        <v>27</v>
      </c>
      <c r="D18" s="95"/>
      <c r="E18" s="64"/>
      <c r="F18" s="160">
        <v>0.038341</v>
      </c>
      <c r="G18" s="173"/>
      <c r="H18" s="110">
        <v>0.028615</v>
      </c>
      <c r="I18" s="50"/>
    </row>
    <row r="19" spans="1:9" ht="12.75">
      <c r="A19" s="55"/>
      <c r="B19" s="67" t="s">
        <v>148</v>
      </c>
      <c r="C19" s="97">
        <v>32</v>
      </c>
      <c r="D19" s="95"/>
      <c r="E19" s="64"/>
      <c r="F19" s="160">
        <v>0.127144</v>
      </c>
      <c r="G19" s="173"/>
      <c r="H19" s="110">
        <v>0.09489</v>
      </c>
      <c r="I19" s="50"/>
    </row>
    <row r="20" spans="1:9" ht="12.75">
      <c r="A20" s="55"/>
      <c r="B20" s="67" t="s">
        <v>30</v>
      </c>
      <c r="C20" s="97">
        <v>33</v>
      </c>
      <c r="D20" s="95">
        <v>500</v>
      </c>
      <c r="E20" s="64"/>
      <c r="F20" s="160"/>
      <c r="G20" s="173"/>
      <c r="H20" s="110" t="s">
        <v>0</v>
      </c>
      <c r="I20" s="50"/>
    </row>
    <row r="21" spans="1:9" ht="12.75">
      <c r="A21" s="55"/>
      <c r="B21" s="67" t="s">
        <v>31</v>
      </c>
      <c r="C21" s="97">
        <v>34</v>
      </c>
      <c r="D21" s="95"/>
      <c r="E21" s="64"/>
      <c r="F21" s="160">
        <v>0.71841</v>
      </c>
      <c r="G21" s="173"/>
      <c r="H21" s="110">
        <v>0.536166</v>
      </c>
      <c r="I21" s="50"/>
    </row>
    <row r="22" spans="1:9" ht="12.75">
      <c r="A22" s="55"/>
      <c r="B22" s="67" t="s">
        <v>37</v>
      </c>
      <c r="C22" s="97">
        <v>35</v>
      </c>
      <c r="D22" s="95"/>
      <c r="E22" s="64"/>
      <c r="F22" s="160">
        <v>0.4282</v>
      </c>
      <c r="G22" s="173"/>
      <c r="H22" s="110">
        <v>0.319575</v>
      </c>
      <c r="I22" s="50"/>
    </row>
    <row r="23" spans="1:9" ht="12.75">
      <c r="A23" s="55"/>
      <c r="B23" s="67" t="s">
        <v>245</v>
      </c>
      <c r="C23" s="97">
        <v>36</v>
      </c>
      <c r="D23" s="95"/>
      <c r="E23" s="64"/>
      <c r="F23" s="160">
        <v>1.144117</v>
      </c>
      <c r="G23" s="173"/>
      <c r="H23" s="110">
        <v>0.853881</v>
      </c>
      <c r="I23" s="50"/>
    </row>
    <row r="24" spans="1:9" s="36" customFormat="1" ht="12.75">
      <c r="A24" s="55"/>
      <c r="B24" s="67" t="s">
        <v>99</v>
      </c>
      <c r="C24" s="97">
        <v>39</v>
      </c>
      <c r="D24" s="95"/>
      <c r="E24" s="64"/>
      <c r="F24" s="160">
        <v>0.060041</v>
      </c>
      <c r="G24" s="173"/>
      <c r="H24" s="110">
        <v>0.04481</v>
      </c>
      <c r="I24" s="65"/>
    </row>
    <row r="25" spans="1:9" ht="12.75">
      <c r="A25" s="55"/>
      <c r="B25" s="67" t="s">
        <v>52</v>
      </c>
      <c r="C25" s="97">
        <v>43</v>
      </c>
      <c r="D25" s="95"/>
      <c r="E25" s="64"/>
      <c r="F25" s="160">
        <v>0.14336</v>
      </c>
      <c r="G25" s="173"/>
      <c r="H25" s="110">
        <v>0.106993</v>
      </c>
      <c r="I25" s="50"/>
    </row>
    <row r="26" spans="1:9" ht="12.75">
      <c r="A26" s="55"/>
      <c r="B26" s="67" t="s">
        <v>668</v>
      </c>
      <c r="C26" s="97">
        <v>45</v>
      </c>
      <c r="D26" s="95"/>
      <c r="E26" s="64"/>
      <c r="F26" s="160">
        <v>0.675847</v>
      </c>
      <c r="G26" s="173"/>
      <c r="H26" s="110">
        <v>0.5044</v>
      </c>
      <c r="I26" s="50"/>
    </row>
    <row r="27" spans="1:9" ht="12.75">
      <c r="A27" s="55"/>
      <c r="B27" s="68" t="s">
        <v>60</v>
      </c>
      <c r="C27" s="92">
        <v>47</v>
      </c>
      <c r="D27" s="93"/>
      <c r="E27" s="66"/>
      <c r="F27" s="143">
        <v>0.098006</v>
      </c>
      <c r="G27" s="174"/>
      <c r="H27" s="110">
        <v>0.073144</v>
      </c>
      <c r="I27" s="50"/>
    </row>
    <row r="28" spans="1:9" ht="12.75">
      <c r="A28" s="55"/>
      <c r="B28" s="67" t="s">
        <v>282</v>
      </c>
      <c r="C28" s="97">
        <v>48</v>
      </c>
      <c r="D28" s="95"/>
      <c r="E28" s="64"/>
      <c r="F28" s="160">
        <v>0.877427</v>
      </c>
      <c r="G28" s="173"/>
      <c r="H28" s="110">
        <v>0.654844</v>
      </c>
      <c r="I28" s="50"/>
    </row>
    <row r="29" spans="1:9" ht="12.75">
      <c r="A29" s="55"/>
      <c r="B29" s="67" t="s">
        <v>57</v>
      </c>
      <c r="C29" s="97">
        <v>49</v>
      </c>
      <c r="D29" s="95"/>
      <c r="E29" s="64"/>
      <c r="F29" s="160">
        <v>0.261483</v>
      </c>
      <c r="G29" s="173"/>
      <c r="H29" s="110">
        <v>0.195151</v>
      </c>
      <c r="I29" s="50"/>
    </row>
    <row r="30" spans="1:9" ht="12.75">
      <c r="A30" s="55"/>
      <c r="B30" s="67" t="s">
        <v>32</v>
      </c>
      <c r="C30" s="97">
        <v>52</v>
      </c>
      <c r="D30" s="95"/>
      <c r="E30" s="64"/>
      <c r="F30" s="160">
        <v>0.571501</v>
      </c>
      <c r="G30" s="173"/>
      <c r="H30" s="110">
        <v>0.426524</v>
      </c>
      <c r="I30" s="50"/>
    </row>
    <row r="31" spans="1:9" ht="12.75">
      <c r="A31" s="55"/>
      <c r="B31" s="67" t="s">
        <v>570</v>
      </c>
      <c r="C31" s="97">
        <v>53</v>
      </c>
      <c r="D31" s="95"/>
      <c r="E31" s="64"/>
      <c r="F31" s="160">
        <v>0.223186</v>
      </c>
      <c r="G31" s="173"/>
      <c r="H31" s="110">
        <v>0.166569</v>
      </c>
      <c r="I31" s="50"/>
    </row>
    <row r="32" spans="1:9" ht="12.75">
      <c r="A32" s="55"/>
      <c r="B32" s="67" t="s">
        <v>205</v>
      </c>
      <c r="C32" s="97">
        <v>61</v>
      </c>
      <c r="D32" s="95"/>
      <c r="E32" s="64"/>
      <c r="F32" s="160">
        <v>0.048269</v>
      </c>
      <c r="G32" s="173"/>
      <c r="H32" s="110">
        <v>0.036024</v>
      </c>
      <c r="I32" s="50"/>
    </row>
    <row r="33" spans="1:9" ht="12.75">
      <c r="A33" s="55"/>
      <c r="B33" s="69" t="s">
        <v>669</v>
      </c>
      <c r="C33" s="100">
        <v>62</v>
      </c>
      <c r="D33" s="101"/>
      <c r="E33" s="64"/>
      <c r="F33" s="160">
        <v>0.103589</v>
      </c>
      <c r="G33" s="173"/>
      <c r="H33" s="110">
        <v>0.077311</v>
      </c>
      <c r="I33" s="50"/>
    </row>
    <row r="34" spans="1:9" ht="12.75">
      <c r="A34" s="55"/>
      <c r="B34" s="67" t="s">
        <v>72</v>
      </c>
      <c r="C34" s="97">
        <v>64</v>
      </c>
      <c r="D34" s="95"/>
      <c r="E34" s="64"/>
      <c r="F34" s="160">
        <v>0.591514</v>
      </c>
      <c r="G34" s="173"/>
      <c r="H34" s="110">
        <v>0.44146</v>
      </c>
      <c r="I34" s="50"/>
    </row>
    <row r="35" spans="1:9" ht="12.75">
      <c r="A35" s="55"/>
      <c r="B35" s="67" t="s">
        <v>283</v>
      </c>
      <c r="C35" s="97">
        <v>65</v>
      </c>
      <c r="D35" s="95"/>
      <c r="E35" s="64"/>
      <c r="F35" s="160">
        <v>0.748068</v>
      </c>
      <c r="G35" s="173"/>
      <c r="H35" s="110">
        <v>0.5583</v>
      </c>
      <c r="I35" s="50"/>
    </row>
    <row r="36" spans="1:9" ht="12.75">
      <c r="A36" s="55"/>
      <c r="B36" s="69" t="s">
        <v>73</v>
      </c>
      <c r="C36" s="97">
        <v>66</v>
      </c>
      <c r="D36" s="95"/>
      <c r="E36" s="64"/>
      <c r="F36" s="160">
        <v>0.071245</v>
      </c>
      <c r="G36" s="173"/>
      <c r="H36" s="110">
        <v>0.053172</v>
      </c>
      <c r="I36" s="50"/>
    </row>
    <row r="37" spans="1:9" ht="12.75">
      <c r="A37" s="55"/>
      <c r="B37" s="67" t="s">
        <v>251</v>
      </c>
      <c r="C37" s="97">
        <v>69</v>
      </c>
      <c r="D37" s="95"/>
      <c r="E37" s="64"/>
      <c r="F37" s="160">
        <v>0.025888</v>
      </c>
      <c r="G37" s="173"/>
      <c r="H37" s="110">
        <v>0.019321</v>
      </c>
      <c r="I37" s="50"/>
    </row>
    <row r="38" spans="1:9" ht="12.75">
      <c r="A38" s="55"/>
      <c r="B38" s="67" t="s">
        <v>670</v>
      </c>
      <c r="C38" s="97">
        <v>71</v>
      </c>
      <c r="D38" s="95"/>
      <c r="E38" s="64"/>
      <c r="F38" s="160">
        <v>0.041888</v>
      </c>
      <c r="G38" s="173"/>
      <c r="H38" s="110">
        <v>0.031262</v>
      </c>
      <c r="I38" s="50"/>
    </row>
    <row r="39" spans="1:9" ht="12.75">
      <c r="A39" s="55"/>
      <c r="B39" s="67" t="s">
        <v>77</v>
      </c>
      <c r="C39" s="97">
        <v>72</v>
      </c>
      <c r="D39" s="95"/>
      <c r="E39" s="64"/>
      <c r="F39" s="160">
        <v>3.987595</v>
      </c>
      <c r="G39" s="173"/>
      <c r="H39" s="110">
        <v>2.976033</v>
      </c>
      <c r="I39" s="50"/>
    </row>
    <row r="40" spans="1:9" ht="12.75">
      <c r="A40" s="55"/>
      <c r="B40" s="68" t="s">
        <v>628</v>
      </c>
      <c r="C40" s="92">
        <v>74</v>
      </c>
      <c r="D40" s="93" t="s">
        <v>0</v>
      </c>
      <c r="E40" s="66"/>
      <c r="F40" s="143">
        <v>0.055895</v>
      </c>
      <c r="G40" s="174"/>
      <c r="H40" s="110">
        <v>0.041716</v>
      </c>
      <c r="I40" s="50"/>
    </row>
    <row r="41" spans="1:9" ht="12.75">
      <c r="A41" s="55"/>
      <c r="B41" s="67" t="s">
        <v>33</v>
      </c>
      <c r="C41" s="97">
        <v>76</v>
      </c>
      <c r="D41" s="95"/>
      <c r="E41" s="64"/>
      <c r="F41" s="160">
        <v>0.437532</v>
      </c>
      <c r="G41" s="173"/>
      <c r="H41" s="110">
        <v>0.32654</v>
      </c>
      <c r="I41" s="50"/>
    </row>
    <row r="42" spans="1:9" ht="12.75">
      <c r="A42" s="55"/>
      <c r="B42" s="67" t="s">
        <v>671</v>
      </c>
      <c r="C42" s="97">
        <v>79</v>
      </c>
      <c r="D42" s="95"/>
      <c r="E42" s="64"/>
      <c r="F42" s="160">
        <v>0.072577</v>
      </c>
      <c r="G42" s="173"/>
      <c r="H42" s="110">
        <v>0.054166</v>
      </c>
      <c r="I42" s="50"/>
    </row>
    <row r="43" spans="1:9" ht="12.75">
      <c r="A43" s="55"/>
      <c r="B43" s="69" t="s">
        <v>246</v>
      </c>
      <c r="C43" s="97">
        <v>82</v>
      </c>
      <c r="D43" s="95"/>
      <c r="E43" s="64"/>
      <c r="F43" s="160">
        <v>0.656073</v>
      </c>
      <c r="G43" s="173"/>
      <c r="H43" s="110">
        <v>0.489642</v>
      </c>
      <c r="I43" s="50"/>
    </row>
    <row r="44" spans="1:9" ht="12.75">
      <c r="A44" s="55"/>
      <c r="B44" s="67" t="s">
        <v>253</v>
      </c>
      <c r="C44" s="97">
        <v>86</v>
      </c>
      <c r="D44" s="95"/>
      <c r="E44" s="64"/>
      <c r="F44" s="160">
        <v>1.345418</v>
      </c>
      <c r="G44" s="173"/>
      <c r="H44" s="110">
        <v>1.004116</v>
      </c>
      <c r="I44" s="50"/>
    </row>
    <row r="45" spans="1:9" ht="12.75">
      <c r="A45" s="55"/>
      <c r="B45" s="67" t="s">
        <v>75</v>
      </c>
      <c r="C45" s="97">
        <v>88</v>
      </c>
      <c r="D45" s="95"/>
      <c r="E45" s="64"/>
      <c r="F45" s="160">
        <v>1.154991</v>
      </c>
      <c r="G45" s="173"/>
      <c r="H45" s="110">
        <v>0.861996</v>
      </c>
      <c r="I45" s="50"/>
    </row>
    <row r="46" spans="1:9" ht="12.75">
      <c r="A46" s="55"/>
      <c r="B46" s="68" t="s">
        <v>672</v>
      </c>
      <c r="C46" s="92">
        <v>89</v>
      </c>
      <c r="D46" s="93"/>
      <c r="E46" s="66"/>
      <c r="F46" s="143">
        <v>0.123111</v>
      </c>
      <c r="G46" s="174"/>
      <c r="H46" s="110">
        <v>0.091881</v>
      </c>
      <c r="I46" s="50"/>
    </row>
    <row r="47" spans="1:9" ht="12.75">
      <c r="A47" s="55"/>
      <c r="B47" s="67" t="s">
        <v>673</v>
      </c>
      <c r="C47" s="97">
        <v>92</v>
      </c>
      <c r="D47" s="95"/>
      <c r="E47" s="64"/>
      <c r="F47" s="160">
        <v>0.254263</v>
      </c>
      <c r="G47" s="173"/>
      <c r="H47" s="110">
        <v>0.189762</v>
      </c>
      <c r="I47" s="50"/>
    </row>
    <row r="48" spans="1:9" ht="12.75">
      <c r="A48" s="55"/>
      <c r="B48" s="68" t="s">
        <v>281</v>
      </c>
      <c r="C48" s="92">
        <v>93</v>
      </c>
      <c r="D48" s="93"/>
      <c r="E48" s="66"/>
      <c r="F48" s="143">
        <v>0.998976</v>
      </c>
      <c r="G48" s="174"/>
      <c r="H48" s="110">
        <v>0.745558</v>
      </c>
      <c r="I48" s="50"/>
    </row>
    <row r="49" spans="1:9" ht="12.75">
      <c r="A49" s="55"/>
      <c r="B49" s="67" t="s">
        <v>116</v>
      </c>
      <c r="C49" s="97">
        <v>94</v>
      </c>
      <c r="D49" s="95"/>
      <c r="E49" s="64"/>
      <c r="F49" s="160">
        <v>0.00663</v>
      </c>
      <c r="G49" s="173"/>
      <c r="H49" s="110">
        <v>0.004948</v>
      </c>
      <c r="I49" s="50"/>
    </row>
    <row r="50" spans="1:9" ht="12.75">
      <c r="A50" s="55"/>
      <c r="B50" s="67" t="s">
        <v>117</v>
      </c>
      <c r="C50" s="97">
        <v>96</v>
      </c>
      <c r="D50" s="95"/>
      <c r="E50" s="64"/>
      <c r="F50" s="160">
        <v>0.344027</v>
      </c>
      <c r="G50" s="173"/>
      <c r="H50" s="110">
        <v>0.256755</v>
      </c>
      <c r="I50" s="50"/>
    </row>
    <row r="51" spans="1:9" ht="12.75">
      <c r="A51" s="55"/>
      <c r="B51" s="67" t="s">
        <v>252</v>
      </c>
      <c r="C51" s="97">
        <v>97</v>
      </c>
      <c r="D51" s="95"/>
      <c r="E51" s="64"/>
      <c r="F51" s="160">
        <v>0.074381</v>
      </c>
      <c r="G51" s="173"/>
      <c r="H51" s="110">
        <v>0.055512</v>
      </c>
      <c r="I51" s="50"/>
    </row>
    <row r="52" spans="1:9" ht="12.75">
      <c r="A52" s="55"/>
      <c r="B52" s="67" t="s">
        <v>41</v>
      </c>
      <c r="C52" s="97">
        <v>105</v>
      </c>
      <c r="D52" s="95"/>
      <c r="E52" s="64"/>
      <c r="F52" s="160">
        <v>0.15724</v>
      </c>
      <c r="G52" s="173"/>
      <c r="H52" s="110">
        <v>0.117352</v>
      </c>
      <c r="I52" s="50"/>
    </row>
    <row r="53" spans="1:9" ht="12.75">
      <c r="A53" s="55"/>
      <c r="B53" s="67" t="s">
        <v>238</v>
      </c>
      <c r="C53" s="97">
        <v>121</v>
      </c>
      <c r="D53" s="95"/>
      <c r="E53" s="64"/>
      <c r="F53" s="160">
        <v>0.337655</v>
      </c>
      <c r="G53" s="173"/>
      <c r="H53" s="110">
        <v>0.252</v>
      </c>
      <c r="I53" s="50"/>
    </row>
    <row r="54" spans="1:9" ht="12.75">
      <c r="A54" s="55"/>
      <c r="B54" s="67" t="s">
        <v>243</v>
      </c>
      <c r="C54" s="97">
        <v>131</v>
      </c>
      <c r="D54" s="95"/>
      <c r="E54" s="64"/>
      <c r="F54" s="160">
        <v>0.092034</v>
      </c>
      <c r="G54" s="173"/>
      <c r="H54" s="110">
        <v>0.068687</v>
      </c>
      <c r="I54" s="50"/>
    </row>
    <row r="55" spans="1:9" ht="12.75">
      <c r="A55" s="55"/>
      <c r="B55" s="67" t="s">
        <v>145</v>
      </c>
      <c r="C55" s="97">
        <v>136</v>
      </c>
      <c r="D55" s="95"/>
      <c r="E55" s="64"/>
      <c r="F55" s="160">
        <v>0.296168</v>
      </c>
      <c r="G55" s="173"/>
      <c r="H55" s="110">
        <v>0.221037</v>
      </c>
      <c r="I55" s="50"/>
    </row>
    <row r="56" spans="1:9" ht="12.75">
      <c r="A56" s="55"/>
      <c r="B56" s="67" t="s">
        <v>137</v>
      </c>
      <c r="C56" s="97">
        <v>137</v>
      </c>
      <c r="D56" s="95"/>
      <c r="E56" s="64"/>
      <c r="F56" s="160">
        <v>0.688048</v>
      </c>
      <c r="G56" s="173"/>
      <c r="H56" s="110">
        <v>0.513506</v>
      </c>
      <c r="I56" s="50"/>
    </row>
    <row r="57" spans="1:9" ht="12.75">
      <c r="A57" s="55"/>
      <c r="B57" s="68" t="s">
        <v>674</v>
      </c>
      <c r="C57" s="92">
        <v>139</v>
      </c>
      <c r="D57" s="93"/>
      <c r="E57" s="66"/>
      <c r="F57" s="143">
        <v>0.013115</v>
      </c>
      <c r="G57" s="174"/>
      <c r="H57" s="110">
        <v>0.009788</v>
      </c>
      <c r="I57" s="50"/>
    </row>
    <row r="58" spans="1:9" ht="12.75">
      <c r="A58" s="55"/>
      <c r="B58" s="68" t="s">
        <v>87</v>
      </c>
      <c r="C58" s="92">
        <v>142</v>
      </c>
      <c r="D58" s="93"/>
      <c r="E58" s="66"/>
      <c r="F58" s="143">
        <v>0.116068</v>
      </c>
      <c r="G58" s="174"/>
      <c r="H58" s="110">
        <v>0.086624</v>
      </c>
      <c r="I58" s="50"/>
    </row>
    <row r="59" spans="1:9" ht="12.75">
      <c r="A59" s="55"/>
      <c r="B59" s="67" t="s">
        <v>122</v>
      </c>
      <c r="C59" s="97">
        <v>146</v>
      </c>
      <c r="D59" s="95"/>
      <c r="E59" s="64"/>
      <c r="F59" s="160">
        <v>0.473478</v>
      </c>
      <c r="G59" s="173"/>
      <c r="H59" s="110">
        <v>0.353367</v>
      </c>
      <c r="I59" s="50"/>
    </row>
    <row r="60" spans="1:9" ht="12.75">
      <c r="A60" s="55"/>
      <c r="B60" s="67" t="s">
        <v>147</v>
      </c>
      <c r="C60" s="97">
        <v>157</v>
      </c>
      <c r="D60" s="95"/>
      <c r="E60" s="64"/>
      <c r="F60" s="160">
        <v>0.826958</v>
      </c>
      <c r="G60" s="173"/>
      <c r="H60" s="110">
        <v>0.617178</v>
      </c>
      <c r="I60" s="50"/>
    </row>
    <row r="61" spans="1:9" ht="12.75">
      <c r="A61" s="55"/>
      <c r="B61" s="67" t="s">
        <v>85</v>
      </c>
      <c r="C61" s="97">
        <v>185</v>
      </c>
      <c r="D61" s="95"/>
      <c r="E61" s="64"/>
      <c r="F61" s="160">
        <v>1.200028</v>
      </c>
      <c r="G61" s="173"/>
      <c r="H61" s="110">
        <v>0.895608</v>
      </c>
      <c r="I61" s="50"/>
    </row>
    <row r="62" spans="1:9" ht="12.75">
      <c r="A62" s="55"/>
      <c r="B62" s="67" t="s">
        <v>93</v>
      </c>
      <c r="C62" s="97">
        <v>192</v>
      </c>
      <c r="D62" s="95"/>
      <c r="E62" s="64"/>
      <c r="F62" s="160">
        <v>0.384044</v>
      </c>
      <c r="G62" s="173"/>
      <c r="H62" s="110">
        <v>0.286621</v>
      </c>
      <c r="I62" s="50"/>
    </row>
    <row r="63" spans="1:9" ht="12.75">
      <c r="A63" s="55"/>
      <c r="B63" s="67" t="s">
        <v>83</v>
      </c>
      <c r="C63" s="97">
        <v>195</v>
      </c>
      <c r="D63" s="95"/>
      <c r="E63" s="64"/>
      <c r="F63" s="160">
        <v>0.109523</v>
      </c>
      <c r="G63" s="173"/>
      <c r="H63" s="110">
        <v>0.08174</v>
      </c>
      <c r="I63" s="50"/>
    </row>
    <row r="64" spans="1:9" ht="12.75">
      <c r="A64" s="55"/>
      <c r="B64" s="67" t="s">
        <v>292</v>
      </c>
      <c r="C64" s="97">
        <v>209</v>
      </c>
      <c r="D64" s="95"/>
      <c r="E64" s="64"/>
      <c r="F64" s="160">
        <v>0.113728</v>
      </c>
      <c r="G64" s="173"/>
      <c r="H64" s="110">
        <v>0.084878</v>
      </c>
      <c r="I64" s="50"/>
    </row>
    <row r="65" spans="1:9" ht="12.75">
      <c r="A65" s="55"/>
      <c r="B65" s="67" t="s">
        <v>143</v>
      </c>
      <c r="C65" s="97">
        <v>213</v>
      </c>
      <c r="D65" s="95"/>
      <c r="E65" s="64"/>
      <c r="F65" s="160">
        <v>0.207536</v>
      </c>
      <c r="G65" s="173"/>
      <c r="H65" s="110">
        <v>0.154889</v>
      </c>
      <c r="I65" s="50"/>
    </row>
    <row r="66" spans="1:9" ht="12.75">
      <c r="A66" s="55"/>
      <c r="B66" s="69" t="s">
        <v>240</v>
      </c>
      <c r="C66" s="100">
        <v>256</v>
      </c>
      <c r="D66" s="101"/>
      <c r="E66" s="64"/>
      <c r="F66" s="160">
        <v>0.386982</v>
      </c>
      <c r="G66" s="173"/>
      <c r="H66" s="110">
        <v>0.288813</v>
      </c>
      <c r="I66" s="50"/>
    </row>
    <row r="67" spans="1:9" ht="12.75">
      <c r="A67" s="55"/>
      <c r="B67" s="68" t="s">
        <v>294</v>
      </c>
      <c r="C67" s="92">
        <v>262</v>
      </c>
      <c r="D67" s="93"/>
      <c r="E67" s="66"/>
      <c r="F67" s="143">
        <v>0.108198</v>
      </c>
      <c r="G67" s="174"/>
      <c r="H67" s="110">
        <v>0.080751</v>
      </c>
      <c r="I67" s="50"/>
    </row>
    <row r="68" spans="1:9" ht="12.75">
      <c r="A68" s="55"/>
      <c r="B68" s="68" t="s">
        <v>61</v>
      </c>
      <c r="C68" s="92">
        <v>422</v>
      </c>
      <c r="D68" s="93"/>
      <c r="E68" s="66"/>
      <c r="F68" s="143">
        <v>0.078288</v>
      </c>
      <c r="G68" s="174"/>
      <c r="H68" s="110">
        <v>0.058428</v>
      </c>
      <c r="I68" s="50"/>
    </row>
    <row r="69" spans="1:9" ht="12.75">
      <c r="A69" s="55"/>
      <c r="B69" s="67" t="s">
        <v>89</v>
      </c>
      <c r="C69" s="97">
        <v>424</v>
      </c>
      <c r="D69" s="95"/>
      <c r="E69" s="64"/>
      <c r="F69" s="160">
        <v>0.165482</v>
      </c>
      <c r="G69" s="173"/>
      <c r="H69" s="110">
        <v>0.123503</v>
      </c>
      <c r="I69" s="50"/>
    </row>
    <row r="70" spans="1:9" ht="12.75">
      <c r="A70" s="55"/>
      <c r="B70" s="68" t="s">
        <v>675</v>
      </c>
      <c r="C70" s="92">
        <v>500</v>
      </c>
      <c r="D70" s="93"/>
      <c r="E70" s="66"/>
      <c r="F70" s="143">
        <v>3.925585</v>
      </c>
      <c r="G70" s="174"/>
      <c r="H70" s="110">
        <v>2.929753</v>
      </c>
      <c r="I70" s="50"/>
    </row>
    <row r="71" spans="1:9" ht="12.75">
      <c r="A71" s="55"/>
      <c r="B71" s="67" t="s">
        <v>676</v>
      </c>
      <c r="C71" s="97">
        <v>568</v>
      </c>
      <c r="D71" s="95"/>
      <c r="E71" s="64"/>
      <c r="F71" s="160">
        <v>0.000268</v>
      </c>
      <c r="G71" s="173"/>
      <c r="H71" s="110">
        <v>0.0002</v>
      </c>
      <c r="I71" s="50"/>
    </row>
    <row r="72" spans="1:9" ht="12.75">
      <c r="A72" s="55"/>
      <c r="B72" s="67" t="s">
        <v>631</v>
      </c>
      <c r="C72" s="97">
        <v>702</v>
      </c>
      <c r="D72" s="95"/>
      <c r="E72" s="64"/>
      <c r="F72" s="160">
        <v>0.000268</v>
      </c>
      <c r="G72" s="173"/>
      <c r="H72" s="110">
        <v>0.0002</v>
      </c>
      <c r="I72" s="50"/>
    </row>
    <row r="73" spans="1:9" ht="12.75">
      <c r="A73" s="55"/>
      <c r="B73" s="69" t="s">
        <v>278</v>
      </c>
      <c r="C73" s="100">
        <v>742</v>
      </c>
      <c r="D73" s="101"/>
      <c r="E73" s="64"/>
      <c r="F73" s="160">
        <v>0.025525</v>
      </c>
      <c r="G73" s="173"/>
      <c r="H73" s="110">
        <v>0.01905</v>
      </c>
      <c r="I73" s="50"/>
    </row>
    <row r="74" spans="1:9" ht="12.75">
      <c r="A74" s="55"/>
      <c r="B74" s="67" t="s">
        <v>680</v>
      </c>
      <c r="C74" s="97">
        <v>801</v>
      </c>
      <c r="D74" s="95"/>
      <c r="E74" s="64"/>
      <c r="F74" s="160">
        <v>6.2968</v>
      </c>
      <c r="G74" s="173"/>
      <c r="H74" s="110">
        <v>4.699445</v>
      </c>
      <c r="I74" s="50"/>
    </row>
    <row r="75" spans="1:9" ht="12.75">
      <c r="A75" s="55"/>
      <c r="B75" s="67" t="s">
        <v>11</v>
      </c>
      <c r="C75" s="97">
        <v>813</v>
      </c>
      <c r="D75" s="95"/>
      <c r="E75" s="64"/>
      <c r="F75" s="160">
        <v>0.099912</v>
      </c>
      <c r="G75" s="173"/>
      <c r="H75" s="110">
        <v>0.074567</v>
      </c>
      <c r="I75" s="50"/>
    </row>
    <row r="76" spans="1:9" ht="12.75">
      <c r="A76" s="55"/>
      <c r="B76" s="67" t="s">
        <v>58</v>
      </c>
      <c r="C76" s="97">
        <v>817</v>
      </c>
      <c r="D76" s="95"/>
      <c r="E76" s="64"/>
      <c r="F76" s="160">
        <v>0.24915</v>
      </c>
      <c r="G76" s="173"/>
      <c r="H76" s="110">
        <v>0.185946</v>
      </c>
      <c r="I76" s="50"/>
    </row>
    <row r="77" spans="1:9" ht="12.75">
      <c r="A77" s="55"/>
      <c r="B77" s="67" t="s">
        <v>139</v>
      </c>
      <c r="C77" s="97">
        <v>818</v>
      </c>
      <c r="D77" s="95"/>
      <c r="E77" s="64"/>
      <c r="F77" s="160">
        <v>0.009649</v>
      </c>
      <c r="G77" s="173"/>
      <c r="H77" s="110">
        <v>0.007201</v>
      </c>
      <c r="I77" s="50"/>
    </row>
    <row r="78" spans="1:9" ht="12.75">
      <c r="A78" s="55"/>
      <c r="B78" s="67" t="s">
        <v>206</v>
      </c>
      <c r="C78" s="97">
        <v>834</v>
      </c>
      <c r="D78" s="95"/>
      <c r="E78" s="64"/>
      <c r="F78" s="160">
        <v>0.379468</v>
      </c>
      <c r="G78" s="173"/>
      <c r="H78" s="110">
        <v>0.283206</v>
      </c>
      <c r="I78" s="50"/>
    </row>
    <row r="79" spans="1:9" ht="12.75">
      <c r="A79" s="55"/>
      <c r="B79" s="67" t="s">
        <v>248</v>
      </c>
      <c r="C79" s="97">
        <v>835</v>
      </c>
      <c r="D79" s="95"/>
      <c r="E79" s="64"/>
      <c r="F79" s="160">
        <v>0.01988</v>
      </c>
      <c r="G79" s="173"/>
      <c r="H79" s="110">
        <v>0.014837</v>
      </c>
      <c r="I79" s="50"/>
    </row>
    <row r="80" spans="1:9" ht="12.75">
      <c r="A80" s="55"/>
      <c r="B80" s="69" t="s">
        <v>140</v>
      </c>
      <c r="C80" s="100">
        <v>852</v>
      </c>
      <c r="D80" s="101"/>
      <c r="E80" s="64"/>
      <c r="F80" s="160">
        <v>0.023825</v>
      </c>
      <c r="G80" s="173"/>
      <c r="H80" s="110">
        <v>0.017781</v>
      </c>
      <c r="I80" s="50"/>
    </row>
    <row r="81" spans="1:9" ht="12.75">
      <c r="A81" s="55"/>
      <c r="B81" s="69" t="s">
        <v>68</v>
      </c>
      <c r="C81" s="100">
        <v>855</v>
      </c>
      <c r="D81" s="101"/>
      <c r="E81" s="64"/>
      <c r="F81" s="160">
        <v>0.097569</v>
      </c>
      <c r="G81" s="173"/>
      <c r="H81" s="110">
        <v>0.072818</v>
      </c>
      <c r="I81" s="9"/>
    </row>
    <row r="82" spans="1:9" ht="12.75">
      <c r="A82" s="55"/>
      <c r="B82" s="69" t="s">
        <v>250</v>
      </c>
      <c r="C82" s="100">
        <v>895</v>
      </c>
      <c r="D82" s="101"/>
      <c r="E82" s="64"/>
      <c r="F82" s="160">
        <v>0.028514</v>
      </c>
      <c r="G82" s="173"/>
      <c r="H82" s="110">
        <v>0.021281</v>
      </c>
      <c r="I82" s="9"/>
    </row>
    <row r="83" spans="1:9" ht="12.75">
      <c r="A83" s="55"/>
      <c r="B83" s="9"/>
      <c r="C83" s="9"/>
      <c r="D83" s="9"/>
      <c r="E83" s="9"/>
      <c r="F83" s="181"/>
      <c r="G83" s="175"/>
      <c r="H83" s="102"/>
      <c r="I83" s="9"/>
    </row>
    <row r="84" spans="1:9" ht="12.75">
      <c r="A84" s="55"/>
      <c r="B84" s="9"/>
      <c r="C84" s="9"/>
      <c r="D84" s="9"/>
      <c r="E84" s="9"/>
      <c r="F84" s="181"/>
      <c r="G84" s="175"/>
      <c r="H84" s="102"/>
      <c r="I84" s="9"/>
    </row>
    <row r="85" spans="1:9" ht="12.75">
      <c r="A85" s="55"/>
      <c r="B85" s="9"/>
      <c r="C85" s="9"/>
      <c r="D85" s="9"/>
      <c r="E85" s="9"/>
      <c r="F85" s="181"/>
      <c r="G85" s="175"/>
      <c r="H85" s="102"/>
      <c r="I85" s="9"/>
    </row>
    <row r="86" spans="1:9" ht="12.75">
      <c r="A86" s="55"/>
      <c r="B86" s="9"/>
      <c r="C86" s="9"/>
      <c r="D86" s="9"/>
      <c r="E86" s="9"/>
      <c r="F86" s="181"/>
      <c r="G86" s="175"/>
      <c r="H86" s="102"/>
      <c r="I86" s="9"/>
    </row>
    <row r="87" spans="1:9" ht="12.75">
      <c r="A87" s="55"/>
      <c r="B87" s="9"/>
      <c r="C87" s="9"/>
      <c r="D87" s="9"/>
      <c r="E87" s="9"/>
      <c r="F87" s="181"/>
      <c r="G87" s="175"/>
      <c r="H87" s="102"/>
      <c r="I87" s="9"/>
    </row>
    <row r="88" spans="1:9" ht="12.75">
      <c r="A88" s="55"/>
      <c r="B88" s="9"/>
      <c r="C88" s="9"/>
      <c r="D88" s="9"/>
      <c r="E88" s="9"/>
      <c r="F88" s="181"/>
      <c r="G88" s="175"/>
      <c r="H88" s="102"/>
      <c r="I88" s="9"/>
    </row>
    <row r="89" spans="1:9" ht="12.75">
      <c r="A89" s="55"/>
      <c r="B89" s="9"/>
      <c r="C89" s="9"/>
      <c r="D89" s="9"/>
      <c r="E89" s="9"/>
      <c r="F89" s="181"/>
      <c r="G89" s="175"/>
      <c r="H89" s="175"/>
      <c r="I89" s="9"/>
    </row>
    <row r="90" spans="1:9" ht="12.75">
      <c r="A90" s="55"/>
      <c r="B90" s="9"/>
      <c r="C90" s="9"/>
      <c r="D90" s="9"/>
      <c r="E90" s="9"/>
      <c r="F90" s="181"/>
      <c r="G90" s="175"/>
      <c r="H90" s="175"/>
      <c r="I90" s="9"/>
    </row>
    <row r="91" spans="1:9" ht="12.75">
      <c r="A91" s="55"/>
      <c r="B91" s="9"/>
      <c r="C91" s="9"/>
      <c r="D91" s="9"/>
      <c r="E91" s="9"/>
      <c r="F91" s="181"/>
      <c r="G91" s="175"/>
      <c r="H91" s="175"/>
      <c r="I91" s="9"/>
    </row>
    <row r="92" spans="1:9" ht="12.75">
      <c r="A92" s="55"/>
      <c r="B92" s="9"/>
      <c r="C92" s="9"/>
      <c r="D92" s="9"/>
      <c r="E92" s="9"/>
      <c r="F92" s="181"/>
      <c r="G92" s="175"/>
      <c r="H92" s="175"/>
      <c r="I92" s="9"/>
    </row>
    <row r="93" spans="1:9" ht="12.75">
      <c r="A93" s="55"/>
      <c r="B93" s="9"/>
      <c r="C93" s="9"/>
      <c r="D93" s="9"/>
      <c r="E93" s="9"/>
      <c r="F93" s="181"/>
      <c r="G93" s="175"/>
      <c r="H93" s="175"/>
      <c r="I93" s="9"/>
    </row>
    <row r="94" spans="1:9" ht="12.75">
      <c r="A94" s="55"/>
      <c r="B94" s="9"/>
      <c r="C94" s="9"/>
      <c r="D94" s="9"/>
      <c r="E94" s="9"/>
      <c r="F94" s="181"/>
      <c r="G94" s="175"/>
      <c r="H94" s="175"/>
      <c r="I94" s="9"/>
    </row>
    <row r="95" spans="1:9" ht="12.75">
      <c r="A95" s="55"/>
      <c r="B95" s="9"/>
      <c r="C95" s="9"/>
      <c r="D95" s="9"/>
      <c r="E95" s="9"/>
      <c r="F95" s="181"/>
      <c r="G95" s="175"/>
      <c r="H95" s="175"/>
      <c r="I95" s="9"/>
    </row>
    <row r="96" spans="1:9" ht="12.75">
      <c r="A96" s="55"/>
      <c r="B96" s="9"/>
      <c r="C96" s="9"/>
      <c r="D96" s="9"/>
      <c r="E96" s="9"/>
      <c r="F96" s="181"/>
      <c r="G96" s="175"/>
      <c r="H96" s="175"/>
      <c r="I96" s="9"/>
    </row>
    <row r="97" spans="1:9" ht="12.75">
      <c r="A97" s="55"/>
      <c r="B97" s="9"/>
      <c r="C97" s="9"/>
      <c r="D97" s="9"/>
      <c r="E97" s="9"/>
      <c r="F97" s="181"/>
      <c r="G97" s="175"/>
      <c r="H97" s="175"/>
      <c r="I97" s="9"/>
    </row>
    <row r="98" spans="1:9" ht="12.75">
      <c r="A98" s="55"/>
      <c r="B98" s="9"/>
      <c r="C98" s="9"/>
      <c r="D98" s="9"/>
      <c r="E98" s="9"/>
      <c r="F98" s="181"/>
      <c r="G98" s="175"/>
      <c r="H98" s="175"/>
      <c r="I98" s="9"/>
    </row>
    <row r="99" spans="1:9" ht="12.75">
      <c r="A99" s="55"/>
      <c r="B99" s="9"/>
      <c r="C99" s="9"/>
      <c r="D99" s="9"/>
      <c r="E99" s="9"/>
      <c r="F99" s="181"/>
      <c r="G99" s="175"/>
      <c r="H99" s="175"/>
      <c r="I99" s="9"/>
    </row>
    <row r="100" spans="1:9" ht="12.75">
      <c r="A100" s="55"/>
      <c r="B100" s="9"/>
      <c r="C100" s="9"/>
      <c r="D100" s="9"/>
      <c r="E100" s="9"/>
      <c r="F100" s="181"/>
      <c r="G100" s="175"/>
      <c r="H100" s="175"/>
      <c r="I100" s="9"/>
    </row>
    <row r="101" spans="1:9" ht="12.75">
      <c r="A101" s="55"/>
      <c r="B101" s="9"/>
      <c r="C101" s="9"/>
      <c r="D101" s="9"/>
      <c r="E101" s="9"/>
      <c r="F101" s="181"/>
      <c r="G101" s="175"/>
      <c r="H101" s="175"/>
      <c r="I101" s="9"/>
    </row>
    <row r="102" spans="1:9" ht="12.75">
      <c r="A102" s="55"/>
      <c r="B102" s="9"/>
      <c r="C102" s="9"/>
      <c r="D102" s="9"/>
      <c r="E102" s="9"/>
      <c r="F102" s="181"/>
      <c r="G102" s="175"/>
      <c r="H102" s="175"/>
      <c r="I102" s="9"/>
    </row>
    <row r="103" spans="1:9" ht="12.75">
      <c r="A103" s="55"/>
      <c r="B103" s="9"/>
      <c r="C103" s="9"/>
      <c r="D103" s="9"/>
      <c r="E103" s="9"/>
      <c r="F103" s="181"/>
      <c r="G103" s="175"/>
      <c r="H103" s="175"/>
      <c r="I103" s="9"/>
    </row>
    <row r="104" spans="1:9" ht="12.75">
      <c r="A104" s="55"/>
      <c r="B104" s="9"/>
      <c r="C104" s="9"/>
      <c r="D104" s="9"/>
      <c r="E104" s="9"/>
      <c r="F104" s="181"/>
      <c r="G104" s="175"/>
      <c r="H104" s="175"/>
      <c r="I104" s="9"/>
    </row>
    <row r="105" spans="1:9" ht="12.75">
      <c r="A105" s="55"/>
      <c r="B105" s="9"/>
      <c r="C105" s="9"/>
      <c r="D105" s="9"/>
      <c r="E105" s="9"/>
      <c r="F105" s="181"/>
      <c r="G105" s="175"/>
      <c r="H105" s="175"/>
      <c r="I105" s="9"/>
    </row>
    <row r="106" spans="1:9" ht="12.75">
      <c r="A106" s="55"/>
      <c r="B106" s="9"/>
      <c r="C106" s="9"/>
      <c r="D106" s="9"/>
      <c r="E106" s="9"/>
      <c r="F106" s="181"/>
      <c r="G106" s="175"/>
      <c r="H106" s="175"/>
      <c r="I106" s="9"/>
    </row>
    <row r="107" spans="1:9" ht="12.75">
      <c r="A107" s="55"/>
      <c r="B107" s="9"/>
      <c r="C107" s="9"/>
      <c r="D107" s="9"/>
      <c r="E107" s="9"/>
      <c r="F107" s="181"/>
      <c r="G107" s="175"/>
      <c r="H107" s="175"/>
      <c r="I107" s="9"/>
    </row>
    <row r="108" spans="1:9" ht="12.75">
      <c r="A108" s="55"/>
      <c r="B108" s="9"/>
      <c r="C108" s="9"/>
      <c r="D108" s="9"/>
      <c r="E108" s="9"/>
      <c r="F108" s="181"/>
      <c r="G108" s="175"/>
      <c r="H108" s="175"/>
      <c r="I108" s="9"/>
    </row>
    <row r="109" spans="1:9" ht="12.75">
      <c r="A109" s="55"/>
      <c r="B109" s="9"/>
      <c r="C109" s="9"/>
      <c r="D109" s="9"/>
      <c r="E109" s="9"/>
      <c r="F109" s="175"/>
      <c r="G109" s="175"/>
      <c r="H109" s="175"/>
      <c r="I109" s="9"/>
    </row>
    <row r="110" spans="1:9" ht="12.75">
      <c r="A110" s="55"/>
      <c r="B110" s="9"/>
      <c r="C110" s="9"/>
      <c r="D110" s="9"/>
      <c r="E110" s="9"/>
      <c r="F110" s="175"/>
      <c r="G110" s="175"/>
      <c r="H110" s="175"/>
      <c r="I110" s="9"/>
    </row>
    <row r="111" spans="1:9" ht="12.75">
      <c r="A111" s="55"/>
      <c r="B111" s="9"/>
      <c r="C111" s="9"/>
      <c r="D111" s="9"/>
      <c r="E111" s="9"/>
      <c r="F111" s="175"/>
      <c r="G111" s="175"/>
      <c r="H111" s="175"/>
      <c r="I111" s="9"/>
    </row>
    <row r="112" spans="1:9" ht="12.75">
      <c r="A112" s="55"/>
      <c r="B112" s="9"/>
      <c r="C112" s="9"/>
      <c r="D112" s="9"/>
      <c r="E112" s="9"/>
      <c r="F112" s="175"/>
      <c r="G112" s="175"/>
      <c r="H112" s="175"/>
      <c r="I112" s="9"/>
    </row>
    <row r="113" spans="1:9" ht="12.75">
      <c r="A113" s="55"/>
      <c r="B113" s="9"/>
      <c r="C113" s="9"/>
      <c r="D113" s="9"/>
      <c r="E113" s="9"/>
      <c r="F113" s="175"/>
      <c r="G113" s="175"/>
      <c r="H113" s="175"/>
      <c r="I113" s="9"/>
    </row>
    <row r="114" spans="1:9" ht="12.75">
      <c r="A114" s="55"/>
      <c r="B114" s="9"/>
      <c r="C114" s="9"/>
      <c r="D114" s="9"/>
      <c r="E114" s="9"/>
      <c r="F114" s="175"/>
      <c r="G114" s="175"/>
      <c r="H114" s="175"/>
      <c r="I114" s="9"/>
    </row>
    <row r="115" spans="1:9" ht="12.75">
      <c r="A115" s="55"/>
      <c r="B115" s="9"/>
      <c r="C115" s="9"/>
      <c r="D115" s="9"/>
      <c r="E115" s="9"/>
      <c r="F115" s="175"/>
      <c r="G115" s="175"/>
      <c r="H115" s="175"/>
      <c r="I115" s="9"/>
    </row>
    <row r="116" spans="1:9" ht="12.75">
      <c r="A116" s="55"/>
      <c r="B116" s="9"/>
      <c r="C116" s="9"/>
      <c r="D116" s="9"/>
      <c r="E116" s="9"/>
      <c r="F116" s="175"/>
      <c r="G116" s="175"/>
      <c r="H116" s="175"/>
      <c r="I116" s="9"/>
    </row>
    <row r="117" spans="1:9" ht="12.75">
      <c r="A117" s="55"/>
      <c r="B117" s="9"/>
      <c r="C117" s="9"/>
      <c r="D117" s="9"/>
      <c r="E117" s="9"/>
      <c r="F117" s="175"/>
      <c r="G117" s="175"/>
      <c r="H117" s="175"/>
      <c r="I117" s="9"/>
    </row>
    <row r="118" spans="1:9" ht="12.75">
      <c r="A118" s="55"/>
      <c r="B118" s="9"/>
      <c r="C118" s="9"/>
      <c r="D118" s="9"/>
      <c r="E118" s="9"/>
      <c r="F118" s="175"/>
      <c r="G118" s="175"/>
      <c r="H118" s="175"/>
      <c r="I118" s="9"/>
    </row>
    <row r="119" spans="1:9" ht="12.75">
      <c r="A119" s="55"/>
      <c r="B119" s="9"/>
      <c r="C119" s="9"/>
      <c r="D119" s="9"/>
      <c r="E119" s="9"/>
      <c r="F119" s="175"/>
      <c r="G119" s="175"/>
      <c r="H119" s="175"/>
      <c r="I119" s="9"/>
    </row>
    <row r="120" spans="1:9" ht="12.75">
      <c r="A120" s="55"/>
      <c r="B120" s="9"/>
      <c r="C120" s="9"/>
      <c r="D120" s="9"/>
      <c r="E120" s="9"/>
      <c r="F120" s="175"/>
      <c r="G120" s="175"/>
      <c r="H120" s="175"/>
      <c r="I120" s="9"/>
    </row>
    <row r="121" spans="1:9" ht="12.75">
      <c r="A121" s="55"/>
      <c r="B121" s="9"/>
      <c r="C121" s="9"/>
      <c r="D121" s="9"/>
      <c r="E121" s="9"/>
      <c r="F121" s="175"/>
      <c r="G121" s="175"/>
      <c r="H121" s="175"/>
      <c r="I121" s="9"/>
    </row>
    <row r="122" spans="1:9" ht="12.75">
      <c r="A122" s="55"/>
      <c r="B122" s="9"/>
      <c r="C122" s="9"/>
      <c r="D122" s="9"/>
      <c r="E122" s="9"/>
      <c r="F122" s="175"/>
      <c r="G122" s="175"/>
      <c r="H122" s="175"/>
      <c r="I122" s="9"/>
    </row>
    <row r="123" spans="1:9" ht="12.75">
      <c r="A123" s="55"/>
      <c r="B123" s="9"/>
      <c r="C123" s="9"/>
      <c r="D123" s="9"/>
      <c r="E123" s="9"/>
      <c r="F123" s="175"/>
      <c r="G123" s="175"/>
      <c r="H123" s="175"/>
      <c r="I123" s="9"/>
    </row>
    <row r="124" spans="1:9" ht="12.75">
      <c r="A124" s="55"/>
      <c r="B124" s="9"/>
      <c r="C124" s="9"/>
      <c r="D124" s="9"/>
      <c r="E124" s="9"/>
      <c r="F124" s="175"/>
      <c r="G124" s="175"/>
      <c r="H124" s="175"/>
      <c r="I124" s="9"/>
    </row>
    <row r="125" spans="1:9" ht="12.75">
      <c r="A125" s="55"/>
      <c r="B125" s="9"/>
      <c r="C125" s="9"/>
      <c r="D125" s="9"/>
      <c r="E125" s="9"/>
      <c r="F125" s="175"/>
      <c r="G125" s="175"/>
      <c r="H125" s="175"/>
      <c r="I125" s="9"/>
    </row>
    <row r="126" spans="1:9" ht="12.75">
      <c r="A126" s="55"/>
      <c r="B126" s="9"/>
      <c r="C126" s="9"/>
      <c r="D126" s="9"/>
      <c r="E126" s="9"/>
      <c r="F126" s="175"/>
      <c r="G126" s="175"/>
      <c r="H126" s="175"/>
      <c r="I126" s="9"/>
    </row>
    <row r="127" spans="1:9" ht="12.75">
      <c r="A127" s="55"/>
      <c r="B127" s="9"/>
      <c r="C127" s="9"/>
      <c r="D127" s="9"/>
      <c r="E127" s="9"/>
      <c r="F127" s="175"/>
      <c r="G127" s="175"/>
      <c r="H127" s="175"/>
      <c r="I127" s="9"/>
    </row>
    <row r="128" spans="1:9" ht="12.75">
      <c r="A128" s="55"/>
      <c r="B128" s="9"/>
      <c r="C128" s="9"/>
      <c r="D128" s="9"/>
      <c r="E128" s="9"/>
      <c r="F128" s="175"/>
      <c r="G128" s="175"/>
      <c r="H128" s="175"/>
      <c r="I128" s="9"/>
    </row>
    <row r="129" spans="1:9" ht="12.75">
      <c r="A129" s="55"/>
      <c r="B129" s="9"/>
      <c r="C129" s="9"/>
      <c r="D129" s="9"/>
      <c r="E129" s="9"/>
      <c r="F129" s="175"/>
      <c r="G129" s="175"/>
      <c r="H129" s="175"/>
      <c r="I129" s="9"/>
    </row>
    <row r="130" spans="1:9" ht="12.75">
      <c r="A130" s="55"/>
      <c r="B130" s="9"/>
      <c r="C130" s="9"/>
      <c r="D130" s="9"/>
      <c r="E130" s="9"/>
      <c r="F130" s="175"/>
      <c r="G130" s="175"/>
      <c r="H130" s="175"/>
      <c r="I130" s="9"/>
    </row>
    <row r="131" spans="1:9" ht="12.75">
      <c r="A131" s="55"/>
      <c r="B131" s="9"/>
      <c r="C131" s="9"/>
      <c r="D131" s="9"/>
      <c r="E131" s="9"/>
      <c r="F131" s="175"/>
      <c r="G131" s="175"/>
      <c r="H131" s="175"/>
      <c r="I131" s="9"/>
    </row>
    <row r="132" spans="1:9" ht="12.75">
      <c r="A132" s="55"/>
      <c r="B132" s="9"/>
      <c r="C132" s="9"/>
      <c r="D132" s="9"/>
      <c r="E132" s="9"/>
      <c r="F132" s="175"/>
      <c r="G132" s="175"/>
      <c r="H132" s="175"/>
      <c r="I132" s="9"/>
    </row>
    <row r="133" spans="1:9" ht="12.75">
      <c r="A133" s="55"/>
      <c r="B133" s="9"/>
      <c r="C133" s="9"/>
      <c r="D133" s="9"/>
      <c r="E133" s="9"/>
      <c r="F133" s="175"/>
      <c r="G133" s="175"/>
      <c r="H133" s="175"/>
      <c r="I133" s="9"/>
    </row>
    <row r="134" spans="1:9" ht="12.75">
      <c r="A134" s="55"/>
      <c r="B134" s="9"/>
      <c r="C134" s="9"/>
      <c r="D134" s="9"/>
      <c r="E134" s="9"/>
      <c r="F134" s="175"/>
      <c r="G134" s="175"/>
      <c r="H134" s="175"/>
      <c r="I134" s="9"/>
    </row>
    <row r="135" spans="1:9" ht="12.75">
      <c r="A135" s="55"/>
      <c r="B135" s="9"/>
      <c r="C135" s="9"/>
      <c r="D135" s="9"/>
      <c r="E135" s="9"/>
      <c r="F135" s="175"/>
      <c r="G135" s="175"/>
      <c r="H135" s="175"/>
      <c r="I135" s="9"/>
    </row>
    <row r="136" spans="1:9" ht="12.75">
      <c r="A136" s="55"/>
      <c r="B136" s="9"/>
      <c r="C136" s="9"/>
      <c r="D136" s="9"/>
      <c r="E136" s="9"/>
      <c r="F136" s="175"/>
      <c r="G136" s="175"/>
      <c r="H136" s="175"/>
      <c r="I136" s="9"/>
    </row>
    <row r="137" spans="1:9" ht="12.75">
      <c r="A137" s="55"/>
      <c r="B137" s="9"/>
      <c r="C137" s="9"/>
      <c r="D137" s="9"/>
      <c r="E137" s="9"/>
      <c r="F137" s="175"/>
      <c r="G137" s="175"/>
      <c r="H137" s="175"/>
      <c r="I137" s="9"/>
    </row>
    <row r="138" spans="1:9" ht="12.75">
      <c r="A138" s="55"/>
      <c r="B138" s="9"/>
      <c r="C138" s="9"/>
      <c r="D138" s="9"/>
      <c r="E138" s="9"/>
      <c r="F138" s="175"/>
      <c r="G138" s="175"/>
      <c r="H138" s="175"/>
      <c r="I138" s="9"/>
    </row>
    <row r="139" spans="1:9" ht="12.75">
      <c r="A139" s="55"/>
      <c r="B139" s="9"/>
      <c r="C139" s="9"/>
      <c r="D139" s="9"/>
      <c r="E139" s="9"/>
      <c r="F139" s="175"/>
      <c r="G139" s="175"/>
      <c r="H139" s="175"/>
      <c r="I139" s="9"/>
    </row>
    <row r="140" spans="1:9" ht="12.75">
      <c r="A140" s="55"/>
      <c r="B140" s="9"/>
      <c r="C140" s="9"/>
      <c r="D140" s="9"/>
      <c r="E140" s="9"/>
      <c r="F140" s="175"/>
      <c r="G140" s="175"/>
      <c r="H140" s="175"/>
      <c r="I140" s="9"/>
    </row>
    <row r="141" spans="1:9" ht="12.75">
      <c r="A141" s="55"/>
      <c r="B141" s="9"/>
      <c r="C141" s="9"/>
      <c r="D141" s="9"/>
      <c r="E141" s="9"/>
      <c r="F141" s="175"/>
      <c r="G141" s="175"/>
      <c r="H141" s="175"/>
      <c r="I141" s="9"/>
    </row>
    <row r="142" spans="1:9" ht="12.75">
      <c r="A142" s="55"/>
      <c r="B142" s="9"/>
      <c r="C142" s="9"/>
      <c r="D142" s="9"/>
      <c r="E142" s="9"/>
      <c r="F142" s="175"/>
      <c r="G142" s="175"/>
      <c r="H142" s="175"/>
      <c r="I142" s="9"/>
    </row>
    <row r="143" spans="1:9" ht="12.75">
      <c r="A143" s="55"/>
      <c r="B143" s="9"/>
      <c r="C143" s="9"/>
      <c r="D143" s="9"/>
      <c r="E143" s="9"/>
      <c r="F143" s="175"/>
      <c r="G143" s="175"/>
      <c r="H143" s="175"/>
      <c r="I143" s="9"/>
    </row>
    <row r="144" spans="1:9" ht="12.75">
      <c r="A144" s="55"/>
      <c r="B144" s="9"/>
      <c r="C144" s="9"/>
      <c r="D144" s="9"/>
      <c r="E144" s="9"/>
      <c r="F144" s="175"/>
      <c r="G144" s="175"/>
      <c r="H144" s="175"/>
      <c r="I144" s="9"/>
    </row>
    <row r="145" spans="1:9" ht="12.75">
      <c r="A145" s="55"/>
      <c r="B145" s="9"/>
      <c r="C145" s="9"/>
      <c r="D145" s="9"/>
      <c r="E145" s="9"/>
      <c r="F145" s="175"/>
      <c r="G145" s="175"/>
      <c r="H145" s="175"/>
      <c r="I145" s="9"/>
    </row>
    <row r="146" spans="1:9" ht="12.75">
      <c r="A146" s="55"/>
      <c r="B146" s="9"/>
      <c r="C146" s="9"/>
      <c r="D146" s="9"/>
      <c r="E146" s="9"/>
      <c r="F146" s="175"/>
      <c r="G146" s="175"/>
      <c r="H146" s="175"/>
      <c r="I146" s="9"/>
    </row>
    <row r="147" spans="1:9" ht="12.75">
      <c r="A147" s="55"/>
      <c r="B147" s="9"/>
      <c r="C147" s="9"/>
      <c r="D147" s="9"/>
      <c r="E147" s="9"/>
      <c r="F147" s="175"/>
      <c r="G147" s="175"/>
      <c r="H147" s="175"/>
      <c r="I147" s="9"/>
    </row>
    <row r="148" spans="1:9" ht="12.75">
      <c r="A148" s="55"/>
      <c r="B148" s="9"/>
      <c r="C148" s="9"/>
      <c r="D148" s="9"/>
      <c r="E148" s="9"/>
      <c r="F148" s="175"/>
      <c r="G148" s="175"/>
      <c r="H148" s="175"/>
      <c r="I148" s="9"/>
    </row>
    <row r="149" spans="1:9" ht="12.75">
      <c r="A149" s="55"/>
      <c r="B149" s="9"/>
      <c r="C149" s="9"/>
      <c r="D149" s="9"/>
      <c r="E149" s="9"/>
      <c r="F149" s="175"/>
      <c r="G149" s="175"/>
      <c r="H149" s="175"/>
      <c r="I149" s="9"/>
    </row>
    <row r="150" spans="1:9" ht="12.75">
      <c r="A150" s="55"/>
      <c r="B150" s="50"/>
      <c r="D150" s="53"/>
      <c r="E150" s="50"/>
      <c r="F150" s="159"/>
      <c r="G150" s="159"/>
      <c r="H150" s="159"/>
      <c r="I150" s="50"/>
    </row>
    <row r="151" spans="1:9" ht="12.75">
      <c r="A151" s="55"/>
      <c r="B151" s="50"/>
      <c r="D151" s="53"/>
      <c r="E151" s="50"/>
      <c r="F151" s="159"/>
      <c r="G151" s="159"/>
      <c r="H151" s="159"/>
      <c r="I151" s="50"/>
    </row>
    <row r="152" spans="1:9" ht="12.75">
      <c r="A152" s="55"/>
      <c r="B152" s="50"/>
      <c r="D152" s="53"/>
      <c r="E152" s="50"/>
      <c r="F152" s="159"/>
      <c r="G152" s="159"/>
      <c r="H152" s="159"/>
      <c r="I152" s="50"/>
    </row>
    <row r="153" spans="1:9" ht="12.75">
      <c r="A153" s="55"/>
      <c r="B153" s="50"/>
      <c r="D153" s="53"/>
      <c r="E153" s="50"/>
      <c r="F153" s="159"/>
      <c r="G153" s="159"/>
      <c r="H153" s="159"/>
      <c r="I153" s="50"/>
    </row>
    <row r="154" spans="1:9" ht="12.75">
      <c r="A154" s="55"/>
      <c r="B154" s="50"/>
      <c r="D154" s="53"/>
      <c r="E154" s="50"/>
      <c r="F154" s="159"/>
      <c r="G154" s="159"/>
      <c r="H154" s="159"/>
      <c r="I154" s="50"/>
    </row>
    <row r="155" spans="1:9" ht="12.75">
      <c r="A155" s="55"/>
      <c r="B155" s="50"/>
      <c r="D155" s="53"/>
      <c r="E155" s="50"/>
      <c r="F155" s="159"/>
      <c r="G155" s="159"/>
      <c r="H155" s="159"/>
      <c r="I155" s="50"/>
    </row>
    <row r="156" spans="1:9" ht="12.75">
      <c r="A156" s="55"/>
      <c r="B156" s="50"/>
      <c r="D156" s="53"/>
      <c r="E156" s="50"/>
      <c r="F156" s="159"/>
      <c r="G156" s="159"/>
      <c r="H156" s="159"/>
      <c r="I156" s="50"/>
    </row>
    <row r="157" spans="1:9" ht="12.75">
      <c r="A157" s="55"/>
      <c r="B157" s="50"/>
      <c r="D157" s="53"/>
      <c r="E157" s="50"/>
      <c r="F157" s="159"/>
      <c r="G157" s="159"/>
      <c r="H157" s="159"/>
      <c r="I157" s="50"/>
    </row>
    <row r="158" spans="1:9" ht="12.75">
      <c r="A158" s="55"/>
      <c r="B158" s="50"/>
      <c r="D158" s="53"/>
      <c r="E158" s="50"/>
      <c r="F158" s="159"/>
      <c r="G158" s="159"/>
      <c r="H158" s="159"/>
      <c r="I158" s="50"/>
    </row>
    <row r="159" spans="1:9" ht="12.75">
      <c r="A159" s="55"/>
      <c r="B159" s="50"/>
      <c r="D159" s="53"/>
      <c r="E159" s="50"/>
      <c r="F159" s="159"/>
      <c r="G159" s="159"/>
      <c r="H159" s="159"/>
      <c r="I159" s="50"/>
    </row>
    <row r="160" spans="1:9" ht="12.75">
      <c r="A160" s="55"/>
      <c r="B160" s="50"/>
      <c r="D160" s="53"/>
      <c r="E160" s="50"/>
      <c r="F160" s="159"/>
      <c r="G160" s="159"/>
      <c r="H160" s="159"/>
      <c r="I160" s="50"/>
    </row>
    <row r="161" spans="1:9" ht="12.75">
      <c r="A161" s="55"/>
      <c r="B161" s="50"/>
      <c r="D161" s="53"/>
      <c r="E161" s="50"/>
      <c r="F161" s="159"/>
      <c r="G161" s="159"/>
      <c r="H161" s="159"/>
      <c r="I161" s="50"/>
    </row>
    <row r="162" spans="1:9" ht="12.75">
      <c r="A162" s="55"/>
      <c r="B162" s="50"/>
      <c r="D162" s="53"/>
      <c r="E162" s="50"/>
      <c r="F162" s="159"/>
      <c r="G162" s="159"/>
      <c r="H162" s="159"/>
      <c r="I162" s="50"/>
    </row>
    <row r="163" spans="1:9" ht="12.75">
      <c r="A163" s="55"/>
      <c r="B163" s="50"/>
      <c r="D163" s="53"/>
      <c r="E163" s="50"/>
      <c r="F163" s="159"/>
      <c r="G163" s="159"/>
      <c r="H163" s="159"/>
      <c r="I163" s="50"/>
    </row>
    <row r="164" spans="1:9" ht="12.75">
      <c r="A164" s="55"/>
      <c r="B164" s="50"/>
      <c r="D164" s="53"/>
      <c r="E164" s="50"/>
      <c r="F164" s="159"/>
      <c r="G164" s="159"/>
      <c r="H164" s="159"/>
      <c r="I164" s="50"/>
    </row>
    <row r="165" spans="1:9" ht="12.75">
      <c r="A165" s="55"/>
      <c r="B165" s="50"/>
      <c r="D165" s="53"/>
      <c r="E165" s="50"/>
      <c r="F165" s="159"/>
      <c r="G165" s="159"/>
      <c r="H165" s="159"/>
      <c r="I165" s="50"/>
    </row>
    <row r="166" spans="1:9" ht="12.75">
      <c r="A166" s="55"/>
      <c r="B166" s="50"/>
      <c r="D166" s="53"/>
      <c r="E166" s="50"/>
      <c r="F166" s="159"/>
      <c r="G166" s="159"/>
      <c r="H166" s="159"/>
      <c r="I166" s="50"/>
    </row>
    <row r="167" spans="1:9" ht="12.75">
      <c r="A167" s="55"/>
      <c r="B167" s="50"/>
      <c r="D167" s="53"/>
      <c r="E167" s="50"/>
      <c r="F167" s="159"/>
      <c r="G167" s="159"/>
      <c r="H167" s="159"/>
      <c r="I167" s="50"/>
    </row>
    <row r="168" spans="1:9" ht="12.75">
      <c r="A168" s="55"/>
      <c r="B168" s="50"/>
      <c r="D168" s="53"/>
      <c r="E168" s="50"/>
      <c r="F168" s="159"/>
      <c r="G168" s="159"/>
      <c r="H168" s="159"/>
      <c r="I168" s="50"/>
    </row>
    <row r="169" spans="1:9" ht="12.75">
      <c r="A169" s="55"/>
      <c r="B169" s="50"/>
      <c r="D169" s="53"/>
      <c r="E169" s="50"/>
      <c r="F169" s="159"/>
      <c r="G169" s="159"/>
      <c r="H169" s="159"/>
      <c r="I169" s="50"/>
    </row>
    <row r="170" spans="1:9" ht="12.75">
      <c r="A170" s="55"/>
      <c r="B170" s="50"/>
      <c r="D170" s="53"/>
      <c r="E170" s="50"/>
      <c r="F170" s="159"/>
      <c r="G170" s="159"/>
      <c r="H170" s="159"/>
      <c r="I170" s="50"/>
    </row>
    <row r="171" spans="1:9" ht="12.75">
      <c r="A171" s="55"/>
      <c r="B171" s="50"/>
      <c r="D171" s="53"/>
      <c r="E171" s="50"/>
      <c r="F171" s="159"/>
      <c r="G171" s="159"/>
      <c r="H171" s="159"/>
      <c r="I171" s="50"/>
    </row>
    <row r="172" spans="1:9" ht="12.75">
      <c r="A172" s="55"/>
      <c r="B172" s="50"/>
      <c r="D172" s="53"/>
      <c r="E172" s="50"/>
      <c r="F172" s="159"/>
      <c r="G172" s="159"/>
      <c r="H172" s="159"/>
      <c r="I172" s="50"/>
    </row>
    <row r="173" spans="1:9" ht="12.75">
      <c r="A173" s="55"/>
      <c r="B173" s="50"/>
      <c r="D173" s="53"/>
      <c r="E173" s="50"/>
      <c r="F173" s="159"/>
      <c r="G173" s="159"/>
      <c r="H173" s="159"/>
      <c r="I173" s="50"/>
    </row>
    <row r="174" spans="1:9" ht="12.75">
      <c r="A174" s="55"/>
      <c r="B174" s="50"/>
      <c r="D174" s="53"/>
      <c r="E174" s="50"/>
      <c r="F174" s="159"/>
      <c r="G174" s="159"/>
      <c r="H174" s="159"/>
      <c r="I174" s="50"/>
    </row>
    <row r="175" spans="1:9" ht="12.75">
      <c r="A175" s="55"/>
      <c r="B175" s="50"/>
      <c r="D175" s="53"/>
      <c r="E175" s="50"/>
      <c r="F175" s="159"/>
      <c r="G175" s="159"/>
      <c r="H175" s="159"/>
      <c r="I175" s="50"/>
    </row>
    <row r="176" spans="1:9" ht="12.75">
      <c r="A176" s="55"/>
      <c r="B176" s="50"/>
      <c r="D176" s="53"/>
      <c r="E176" s="50"/>
      <c r="F176" s="159"/>
      <c r="G176" s="159"/>
      <c r="H176" s="159"/>
      <c r="I176" s="50"/>
    </row>
    <row r="177" spans="1:9" ht="12.75">
      <c r="A177" s="55"/>
      <c r="B177" s="50"/>
      <c r="D177" s="53"/>
      <c r="E177" s="50"/>
      <c r="F177" s="159"/>
      <c r="G177" s="159"/>
      <c r="H177" s="159"/>
      <c r="I177" s="50"/>
    </row>
    <row r="178" spans="1:9" ht="12.75">
      <c r="A178" s="55"/>
      <c r="B178" s="50"/>
      <c r="D178" s="53"/>
      <c r="E178" s="50"/>
      <c r="F178" s="159"/>
      <c r="G178" s="159"/>
      <c r="H178" s="159"/>
      <c r="I178" s="50"/>
    </row>
    <row r="179" spans="1:9" ht="12.75">
      <c r="A179" s="55"/>
      <c r="B179" s="50"/>
      <c r="D179" s="53"/>
      <c r="E179" s="50"/>
      <c r="F179" s="159"/>
      <c r="G179" s="159"/>
      <c r="H179" s="159"/>
      <c r="I179" s="50"/>
    </row>
    <row r="180" spans="1:9" ht="12.75">
      <c r="A180" s="55"/>
      <c r="B180" s="50"/>
      <c r="D180" s="53"/>
      <c r="E180" s="50"/>
      <c r="F180" s="159"/>
      <c r="G180" s="159"/>
      <c r="H180" s="159"/>
      <c r="I180" s="50"/>
    </row>
    <row r="181" spans="1:9" ht="12.75">
      <c r="A181" s="55"/>
      <c r="B181" s="50"/>
      <c r="D181" s="53"/>
      <c r="E181" s="50"/>
      <c r="F181" s="159"/>
      <c r="G181" s="159"/>
      <c r="H181" s="159"/>
      <c r="I181" s="50"/>
    </row>
    <row r="182" spans="1:9" ht="12.75">
      <c r="A182" s="55"/>
      <c r="B182" s="50"/>
      <c r="D182" s="53"/>
      <c r="E182" s="50"/>
      <c r="F182" s="159"/>
      <c r="G182" s="159"/>
      <c r="H182" s="159"/>
      <c r="I182" s="50"/>
    </row>
    <row r="183" spans="1:9" ht="12.75">
      <c r="A183" s="55"/>
      <c r="B183" s="50"/>
      <c r="D183" s="53"/>
      <c r="E183" s="50"/>
      <c r="F183" s="159"/>
      <c r="G183" s="159"/>
      <c r="H183" s="159"/>
      <c r="I183" s="50"/>
    </row>
    <row r="184" spans="1:9" ht="12.75">
      <c r="A184" s="55"/>
      <c r="B184" s="50"/>
      <c r="D184" s="53"/>
      <c r="E184" s="50"/>
      <c r="F184" s="159"/>
      <c r="G184" s="159"/>
      <c r="H184" s="159"/>
      <c r="I184" s="50"/>
    </row>
    <row r="185" spans="1:9" ht="12.75">
      <c r="A185" s="55"/>
      <c r="B185" s="50"/>
      <c r="D185" s="53"/>
      <c r="E185" s="50"/>
      <c r="F185" s="159"/>
      <c r="G185" s="159"/>
      <c r="H185" s="159"/>
      <c r="I185" s="50"/>
    </row>
    <row r="186" spans="1:9" ht="12.75">
      <c r="A186" s="55"/>
      <c r="B186" s="50"/>
      <c r="D186" s="53"/>
      <c r="E186" s="50"/>
      <c r="F186" s="159"/>
      <c r="G186" s="159"/>
      <c r="H186" s="159"/>
      <c r="I186" s="50"/>
    </row>
    <row r="187" spans="1:9" ht="12.75">
      <c r="A187" s="55"/>
      <c r="B187" s="50"/>
      <c r="D187" s="53"/>
      <c r="E187" s="50"/>
      <c r="F187" s="159"/>
      <c r="G187" s="159"/>
      <c r="H187" s="159"/>
      <c r="I187" s="50"/>
    </row>
    <row r="188" spans="1:9" ht="12.75">
      <c r="A188" s="55"/>
      <c r="B188" s="50"/>
      <c r="D188" s="53"/>
      <c r="E188" s="50"/>
      <c r="F188" s="159"/>
      <c r="G188" s="159"/>
      <c r="H188" s="159"/>
      <c r="I188" s="50"/>
    </row>
    <row r="189" spans="1:9" ht="12.75">
      <c r="A189" s="55"/>
      <c r="B189" s="50"/>
      <c r="D189" s="53"/>
      <c r="E189" s="50"/>
      <c r="F189" s="159"/>
      <c r="G189" s="159"/>
      <c r="H189" s="159"/>
      <c r="I189" s="50"/>
    </row>
    <row r="190" spans="1:9" ht="12.75">
      <c r="A190" s="55"/>
      <c r="B190" s="50"/>
      <c r="D190" s="53"/>
      <c r="E190" s="50"/>
      <c r="F190" s="159"/>
      <c r="G190" s="159"/>
      <c r="H190" s="159"/>
      <c r="I190" s="50"/>
    </row>
    <row r="191" spans="1:9" ht="12.75">
      <c r="A191" s="55"/>
      <c r="B191" s="50"/>
      <c r="D191" s="53"/>
      <c r="E191" s="50"/>
      <c r="F191" s="159"/>
      <c r="G191" s="159"/>
      <c r="H191" s="159"/>
      <c r="I191" s="50"/>
    </row>
    <row r="192" spans="1:9" ht="12.75">
      <c r="A192" s="55"/>
      <c r="B192" s="50"/>
      <c r="D192" s="53"/>
      <c r="E192" s="50"/>
      <c r="F192" s="159"/>
      <c r="G192" s="159"/>
      <c r="H192" s="159"/>
      <c r="I192" s="50"/>
    </row>
    <row r="193" spans="1:9" ht="12.75">
      <c r="A193" s="55"/>
      <c r="B193" s="50"/>
      <c r="D193" s="53"/>
      <c r="E193" s="50"/>
      <c r="F193" s="159"/>
      <c r="G193" s="159"/>
      <c r="H193" s="159"/>
      <c r="I193" s="50"/>
    </row>
    <row r="194" spans="1:9" ht="12.75">
      <c r="A194" s="55"/>
      <c r="B194" s="50"/>
      <c r="D194" s="53"/>
      <c r="E194" s="50"/>
      <c r="F194" s="159"/>
      <c r="G194" s="159"/>
      <c r="H194" s="159"/>
      <c r="I194" s="50"/>
    </row>
    <row r="195" spans="1:9" ht="12.75">
      <c r="A195" s="55"/>
      <c r="B195" s="50"/>
      <c r="D195" s="53"/>
      <c r="E195" s="50"/>
      <c r="F195" s="159"/>
      <c r="G195" s="159"/>
      <c r="H195" s="159"/>
      <c r="I195" s="50"/>
    </row>
    <row r="196" spans="1:9" ht="12.75">
      <c r="A196" s="55"/>
      <c r="B196" s="50"/>
      <c r="D196" s="53"/>
      <c r="E196" s="50"/>
      <c r="F196" s="159"/>
      <c r="G196" s="159"/>
      <c r="H196" s="159"/>
      <c r="I196" s="50"/>
    </row>
    <row r="197" spans="1:9" ht="12.75">
      <c r="A197" s="55"/>
      <c r="B197" s="50"/>
      <c r="D197" s="53"/>
      <c r="E197" s="50"/>
      <c r="F197" s="159"/>
      <c r="G197" s="159"/>
      <c r="H197" s="159"/>
      <c r="I197" s="50"/>
    </row>
    <row r="198" spans="1:9" ht="12.75">
      <c r="A198" s="55"/>
      <c r="B198" s="50"/>
      <c r="D198" s="53"/>
      <c r="E198" s="50"/>
      <c r="F198" s="159"/>
      <c r="G198" s="159"/>
      <c r="H198" s="159"/>
      <c r="I198" s="50"/>
    </row>
    <row r="199" spans="1:9" ht="12.75">
      <c r="A199" s="55"/>
      <c r="B199" s="50"/>
      <c r="D199" s="53"/>
      <c r="E199" s="50"/>
      <c r="F199" s="159"/>
      <c r="G199" s="159"/>
      <c r="H199" s="159"/>
      <c r="I199" s="50"/>
    </row>
    <row r="200" spans="1:9" ht="12.75">
      <c r="A200" s="55"/>
      <c r="B200" s="50"/>
      <c r="D200" s="53"/>
      <c r="E200" s="50"/>
      <c r="F200" s="159"/>
      <c r="G200" s="159"/>
      <c r="H200" s="159"/>
      <c r="I200" s="50"/>
    </row>
    <row r="201" spans="1:9" ht="12.75">
      <c r="A201" s="55"/>
      <c r="B201" s="50"/>
      <c r="D201" s="53"/>
      <c r="E201" s="50"/>
      <c r="F201" s="159"/>
      <c r="G201" s="159"/>
      <c r="H201" s="159"/>
      <c r="I201" s="50"/>
    </row>
    <row r="202" spans="1:9" ht="12.75">
      <c r="A202" s="55"/>
      <c r="B202" s="50"/>
      <c r="D202" s="53"/>
      <c r="E202" s="50"/>
      <c r="F202" s="159"/>
      <c r="G202" s="159"/>
      <c r="H202" s="159"/>
      <c r="I202" s="50"/>
    </row>
    <row r="203" spans="1:9" ht="12.75">
      <c r="A203" s="55"/>
      <c r="B203" s="50"/>
      <c r="D203" s="53"/>
      <c r="E203" s="50"/>
      <c r="F203" s="159"/>
      <c r="G203" s="159"/>
      <c r="H203" s="159"/>
      <c r="I203" s="50"/>
    </row>
    <row r="204" spans="1:9" ht="12.75">
      <c r="A204" s="55"/>
      <c r="B204" s="50"/>
      <c r="D204" s="53"/>
      <c r="E204" s="50"/>
      <c r="F204" s="159"/>
      <c r="G204" s="159"/>
      <c r="H204" s="159"/>
      <c r="I204" s="50"/>
    </row>
    <row r="205" spans="1:9" ht="12.75">
      <c r="A205" s="55"/>
      <c r="B205" s="50"/>
      <c r="D205" s="53"/>
      <c r="E205" s="50"/>
      <c r="F205" s="159"/>
      <c r="G205" s="159"/>
      <c r="H205" s="159"/>
      <c r="I205" s="50"/>
    </row>
    <row r="206" spans="1:9" ht="12.75">
      <c r="A206" s="55"/>
      <c r="B206" s="50"/>
      <c r="D206" s="53"/>
      <c r="E206" s="50"/>
      <c r="F206" s="159"/>
      <c r="G206" s="159"/>
      <c r="H206" s="159"/>
      <c r="I206" s="50"/>
    </row>
    <row r="207" spans="1:9" ht="12.75">
      <c r="A207" s="55"/>
      <c r="B207" s="50"/>
      <c r="D207" s="53"/>
      <c r="E207" s="50"/>
      <c r="F207" s="159"/>
      <c r="G207" s="159"/>
      <c r="H207" s="159"/>
      <c r="I207" s="50"/>
    </row>
    <row r="208" spans="1:9" ht="12.75">
      <c r="A208" s="55"/>
      <c r="B208" s="50"/>
      <c r="D208" s="53"/>
      <c r="E208" s="50"/>
      <c r="F208" s="159"/>
      <c r="G208" s="159"/>
      <c r="H208" s="159"/>
      <c r="I208" s="50"/>
    </row>
    <row r="209" spans="1:9" ht="12.75">
      <c r="A209" s="55"/>
      <c r="B209" s="50"/>
      <c r="D209" s="53"/>
      <c r="E209" s="50"/>
      <c r="F209" s="159"/>
      <c r="G209" s="159"/>
      <c r="H209" s="159"/>
      <c r="I209" s="50"/>
    </row>
    <row r="210" spans="1:9" ht="12.75">
      <c r="A210" s="55"/>
      <c r="B210" s="50"/>
      <c r="D210" s="53"/>
      <c r="E210" s="50"/>
      <c r="F210" s="159"/>
      <c r="G210" s="159"/>
      <c r="H210" s="159"/>
      <c r="I210" s="50"/>
    </row>
    <row r="211" spans="1:9" ht="12.75">
      <c r="A211" s="55"/>
      <c r="B211" s="50"/>
      <c r="D211" s="53"/>
      <c r="E211" s="50"/>
      <c r="F211" s="159"/>
      <c r="G211" s="159"/>
      <c r="H211" s="159"/>
      <c r="I211" s="50"/>
    </row>
    <row r="212" spans="1:9" ht="12.75">
      <c r="A212" s="55"/>
      <c r="B212" s="50"/>
      <c r="D212" s="53"/>
      <c r="E212" s="50"/>
      <c r="F212" s="159"/>
      <c r="G212" s="159"/>
      <c r="H212" s="159"/>
      <c r="I212" s="50"/>
    </row>
    <row r="213" spans="1:9" ht="12.75">
      <c r="A213" s="55"/>
      <c r="B213" s="50"/>
      <c r="D213" s="53"/>
      <c r="E213" s="50"/>
      <c r="F213" s="159"/>
      <c r="G213" s="159"/>
      <c r="H213" s="159"/>
      <c r="I213" s="50"/>
    </row>
    <row r="214" spans="1:9" ht="12.75">
      <c r="A214" s="55"/>
      <c r="B214" s="50"/>
      <c r="D214" s="53"/>
      <c r="E214" s="50"/>
      <c r="F214" s="159"/>
      <c r="G214" s="159"/>
      <c r="H214" s="159"/>
      <c r="I214" s="50"/>
    </row>
    <row r="215" spans="1:9" ht="12.75">
      <c r="A215" s="55"/>
      <c r="B215" s="50"/>
      <c r="D215" s="53"/>
      <c r="E215" s="50"/>
      <c r="F215" s="159"/>
      <c r="G215" s="159"/>
      <c r="H215" s="159"/>
      <c r="I215" s="50"/>
    </row>
    <row r="216" spans="1:9" ht="12.75">
      <c r="A216" s="55"/>
      <c r="B216" s="50"/>
      <c r="D216" s="53"/>
      <c r="E216" s="50"/>
      <c r="F216" s="159"/>
      <c r="G216" s="159"/>
      <c r="H216" s="159"/>
      <c r="I216" s="50"/>
    </row>
    <row r="217" spans="1:9" ht="12.75">
      <c r="A217" s="55"/>
      <c r="B217" s="50"/>
      <c r="D217" s="53"/>
      <c r="E217" s="50"/>
      <c r="F217" s="159"/>
      <c r="G217" s="159"/>
      <c r="H217" s="159"/>
      <c r="I217" s="50"/>
    </row>
    <row r="218" spans="1:9" ht="12.75">
      <c r="A218" s="55"/>
      <c r="B218" s="50"/>
      <c r="D218" s="53"/>
      <c r="E218" s="50"/>
      <c r="F218" s="159"/>
      <c r="G218" s="159"/>
      <c r="H218" s="159"/>
      <c r="I218" s="50"/>
    </row>
    <row r="219" spans="1:9" ht="12.75">
      <c r="A219" s="55"/>
      <c r="B219" s="50"/>
      <c r="D219" s="53"/>
      <c r="E219" s="50"/>
      <c r="F219" s="159"/>
      <c r="G219" s="159"/>
      <c r="H219" s="159"/>
      <c r="I219" s="50"/>
    </row>
    <row r="220" spans="1:9" ht="12.75">
      <c r="A220" s="55"/>
      <c r="B220" s="50"/>
      <c r="D220" s="53"/>
      <c r="E220" s="50"/>
      <c r="F220" s="159"/>
      <c r="G220" s="159"/>
      <c r="H220" s="159"/>
      <c r="I220" s="50"/>
    </row>
    <row r="221" spans="1:9" ht="12.75">
      <c r="A221" s="55"/>
      <c r="B221" s="50"/>
      <c r="D221" s="53"/>
      <c r="E221" s="50"/>
      <c r="F221" s="159"/>
      <c r="G221" s="159"/>
      <c r="H221" s="159"/>
      <c r="I221" s="50"/>
    </row>
    <row r="222" spans="1:9" ht="12.75">
      <c r="A222" s="55"/>
      <c r="B222" s="50"/>
      <c r="D222" s="53"/>
      <c r="E222" s="50"/>
      <c r="F222" s="159"/>
      <c r="G222" s="159"/>
      <c r="H222" s="159"/>
      <c r="I222" s="50"/>
    </row>
    <row r="223" spans="1:9" ht="12.75">
      <c r="A223" s="55"/>
      <c r="B223" s="50"/>
      <c r="D223" s="53"/>
      <c r="E223" s="50"/>
      <c r="F223" s="159"/>
      <c r="G223" s="159"/>
      <c r="H223" s="159"/>
      <c r="I223" s="50"/>
    </row>
    <row r="224" spans="1:9" ht="12.75">
      <c r="A224" s="55"/>
      <c r="B224" s="50"/>
      <c r="D224" s="53"/>
      <c r="E224" s="50"/>
      <c r="F224" s="159"/>
      <c r="G224" s="159"/>
      <c r="H224" s="159"/>
      <c r="I224" s="50"/>
    </row>
    <row r="225" spans="1:9" ht="12.75">
      <c r="A225" s="55"/>
      <c r="B225" s="50"/>
      <c r="D225" s="53"/>
      <c r="E225" s="50"/>
      <c r="F225" s="159"/>
      <c r="G225" s="159"/>
      <c r="H225" s="159"/>
      <c r="I225" s="50"/>
    </row>
    <row r="226" spans="1:9" ht="12.75">
      <c r="A226" s="55"/>
      <c r="B226" s="50"/>
      <c r="D226" s="53"/>
      <c r="E226" s="50"/>
      <c r="F226" s="159"/>
      <c r="G226" s="159"/>
      <c r="H226" s="159"/>
      <c r="I226" s="50"/>
    </row>
    <row r="227" spans="1:9" ht="12.75">
      <c r="A227" s="55"/>
      <c r="B227" s="50"/>
      <c r="D227" s="53"/>
      <c r="E227" s="50"/>
      <c r="F227" s="159"/>
      <c r="G227" s="159"/>
      <c r="H227" s="159"/>
      <c r="I227" s="50"/>
    </row>
    <row r="228" spans="1:9" ht="12.75">
      <c r="A228" s="55"/>
      <c r="B228" s="50"/>
      <c r="D228" s="53"/>
      <c r="E228" s="50"/>
      <c r="F228" s="159"/>
      <c r="G228" s="159"/>
      <c r="H228" s="159"/>
      <c r="I228" s="50"/>
    </row>
    <row r="229" spans="1:9" ht="12.75">
      <c r="A229" s="55"/>
      <c r="B229" s="50"/>
      <c r="D229" s="53"/>
      <c r="E229" s="50"/>
      <c r="F229" s="159"/>
      <c r="G229" s="159"/>
      <c r="H229" s="159"/>
      <c r="I229" s="50"/>
    </row>
    <row r="230" spans="1:9" ht="12.75">
      <c r="A230" s="55"/>
      <c r="B230" s="50"/>
      <c r="D230" s="53"/>
      <c r="E230" s="50"/>
      <c r="F230" s="159"/>
      <c r="G230" s="159"/>
      <c r="H230" s="159"/>
      <c r="I230" s="50"/>
    </row>
    <row r="231" spans="1:9" ht="12.75">
      <c r="A231" s="55"/>
      <c r="B231" s="50"/>
      <c r="D231" s="53"/>
      <c r="E231" s="50"/>
      <c r="F231" s="159"/>
      <c r="G231" s="159"/>
      <c r="H231" s="159"/>
      <c r="I231" s="50"/>
    </row>
    <row r="232" spans="1:9" ht="12.75">
      <c r="A232" s="55"/>
      <c r="B232" s="50"/>
      <c r="D232" s="53"/>
      <c r="E232" s="50"/>
      <c r="F232" s="159"/>
      <c r="G232" s="159"/>
      <c r="H232" s="159"/>
      <c r="I232" s="50"/>
    </row>
    <row r="233" spans="1:9" ht="12.75">
      <c r="A233" s="55"/>
      <c r="B233" s="50"/>
      <c r="D233" s="53"/>
      <c r="E233" s="50"/>
      <c r="F233" s="159"/>
      <c r="G233" s="159"/>
      <c r="H233" s="159"/>
      <c r="I233" s="50"/>
    </row>
    <row r="234" spans="1:9" ht="12.75">
      <c r="A234" s="55"/>
      <c r="B234" s="50"/>
      <c r="D234" s="53"/>
      <c r="E234" s="50"/>
      <c r="F234" s="159"/>
      <c r="G234" s="159"/>
      <c r="H234" s="159"/>
      <c r="I234" s="50"/>
    </row>
    <row r="235" spans="1:9" ht="12.75">
      <c r="A235" s="55"/>
      <c r="B235" s="50"/>
      <c r="D235" s="53"/>
      <c r="E235" s="50"/>
      <c r="F235" s="159"/>
      <c r="G235" s="159"/>
      <c r="H235" s="159"/>
      <c r="I235" s="50"/>
    </row>
    <row r="236" ht="12.75">
      <c r="A236" s="55"/>
    </row>
    <row r="237" ht="12.75">
      <c r="A237" s="55"/>
    </row>
    <row r="238" ht="12.75">
      <c r="A238" s="55"/>
    </row>
    <row r="239" ht="12.75">
      <c r="A239" s="55"/>
    </row>
    <row r="240" ht="12.75">
      <c r="A240" s="55"/>
    </row>
    <row r="241" ht="12.75">
      <c r="A241" s="55"/>
    </row>
    <row r="242" ht="12.75">
      <c r="A242" s="55"/>
    </row>
    <row r="243" ht="12.75">
      <c r="A243" s="55"/>
    </row>
    <row r="244" ht="12.75">
      <c r="A244" s="55"/>
    </row>
    <row r="245" ht="12.75">
      <c r="A245" s="55"/>
    </row>
    <row r="246" ht="12.75">
      <c r="A246" s="55"/>
    </row>
    <row r="247" ht="12.75">
      <c r="A247" s="55"/>
    </row>
    <row r="248" ht="12.75">
      <c r="A248" s="55"/>
    </row>
    <row r="249" ht="12.75">
      <c r="A249" s="55"/>
    </row>
    <row r="250" ht="12.75">
      <c r="A250" s="55"/>
    </row>
    <row r="251" ht="12.75">
      <c r="A251" s="55"/>
    </row>
    <row r="252" ht="12.75">
      <c r="A252" s="55"/>
    </row>
    <row r="253" ht="12.75">
      <c r="A253" s="55"/>
    </row>
    <row r="254" ht="12.75">
      <c r="A254" s="55"/>
    </row>
    <row r="255" ht="12.75">
      <c r="A255" s="55"/>
    </row>
    <row r="256" ht="12.75">
      <c r="A256" s="55"/>
    </row>
    <row r="257" ht="12.75">
      <c r="A257" s="54"/>
    </row>
    <row r="258" ht="12.75">
      <c r="A258" s="54"/>
    </row>
    <row r="259" ht="12.75">
      <c r="A259" s="54"/>
    </row>
    <row r="260" ht="12.75">
      <c r="A260" s="54"/>
    </row>
    <row r="261" ht="12.75">
      <c r="A261" s="54"/>
    </row>
    <row r="262" ht="12.75">
      <c r="A262" s="54"/>
    </row>
    <row r="263" ht="12.75">
      <c r="A263" s="54"/>
    </row>
    <row r="264" ht="12.75">
      <c r="A264" s="54"/>
    </row>
    <row r="265" ht="12.75">
      <c r="A265" s="54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</sheetData>
  <sheetProtection sheet="1" objects="1" scenarios="1"/>
  <printOptions horizontalCentered="1"/>
  <pageMargins left="1.1811023622047245" right="1.1811023622047245" top="0.3937007874015748" bottom="0.5905511811023623" header="0.3937007874015748" footer="0.31496062992125984"/>
  <pageSetup firstPageNumber="1" useFirstPageNumber="1" fitToWidth="0" horizontalDpi="600" verticalDpi="600" orientation="portrait" paperSize="9" scale="73" r:id="rId1"/>
  <headerFooter alignWithMargins="0">
    <oddFooter>&amp;R&amp;11 I.VI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X178"/>
  <sheetViews>
    <sheetView view="pageBreakPreview" zoomScale="60" workbookViewId="0" topLeftCell="A1">
      <selection activeCell="V3" sqref="V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0" customWidth="1"/>
    <col min="4" max="4" width="5.7109375" style="79" customWidth="1"/>
    <col min="5" max="5" width="1.1484375" style="39" customWidth="1"/>
    <col min="6" max="6" width="1.1484375" style="145" customWidth="1"/>
    <col min="7" max="7" width="10.421875" style="145" customWidth="1"/>
    <col min="8" max="8" width="1.7109375" style="145" customWidth="1"/>
    <col min="9" max="9" width="10.421875" style="145" customWidth="1"/>
    <col min="10" max="10" width="1.7109375" style="145" customWidth="1"/>
    <col min="11" max="11" width="10.421875" style="182" customWidth="1"/>
    <col min="12" max="12" width="1.7109375" style="145" customWidth="1"/>
    <col min="13" max="13" width="10.421875" style="145" customWidth="1"/>
    <col min="14" max="14" width="1.1484375" style="39" customWidth="1"/>
    <col min="15" max="15" width="1.1484375" style="145" customWidth="1"/>
    <col min="16" max="16" width="10.421875" style="145" customWidth="1"/>
    <col min="17" max="17" width="1.7109375" style="145" customWidth="1"/>
    <col min="18" max="18" width="10.421875" style="145" customWidth="1"/>
    <col min="19" max="19" width="1.7109375" style="145" customWidth="1"/>
    <col min="20" max="20" width="10.421875" style="182" customWidth="1"/>
    <col min="21" max="21" width="1.7109375" style="145" customWidth="1"/>
    <col min="22" max="22" width="11.57421875" style="145" customWidth="1"/>
    <col min="23" max="23" width="1.28515625" style="39" customWidth="1"/>
    <col min="24" max="16384" width="11.421875" style="39" customWidth="1"/>
  </cols>
  <sheetData>
    <row r="1" ht="14.25">
      <c r="V1" s="311">
        <v>511</v>
      </c>
    </row>
    <row r="2" ht="14.25">
      <c r="V2" s="323">
        <v>39965</v>
      </c>
    </row>
    <row r="5" spans="1:23" ht="21" customHeight="1">
      <c r="A5" s="44" t="s">
        <v>758</v>
      </c>
      <c r="C5" s="249" t="s">
        <v>577</v>
      </c>
      <c r="E5" s="202" t="s">
        <v>0</v>
      </c>
      <c r="F5" s="220"/>
      <c r="G5" s="357" t="s">
        <v>185</v>
      </c>
      <c r="H5" s="357"/>
      <c r="I5" s="357"/>
      <c r="J5" s="357"/>
      <c r="K5" s="357"/>
      <c r="L5" s="357"/>
      <c r="M5" s="357"/>
      <c r="N5" s="202" t="s">
        <v>0</v>
      </c>
      <c r="O5" s="220"/>
      <c r="P5" s="358" t="s">
        <v>574</v>
      </c>
      <c r="Q5" s="358"/>
      <c r="R5" s="358"/>
      <c r="S5" s="358"/>
      <c r="T5" s="358"/>
      <c r="U5" s="359" t="s">
        <v>576</v>
      </c>
      <c r="V5" s="359"/>
      <c r="W5" s="359"/>
    </row>
    <row r="6" spans="3:23" s="245" customFormat="1" ht="13.5" customHeight="1">
      <c r="C6" s="250" t="s">
        <v>578</v>
      </c>
      <c r="D6" s="246"/>
      <c r="E6" s="247" t="s">
        <v>0</v>
      </c>
      <c r="F6" s="248"/>
      <c r="G6" s="357"/>
      <c r="H6" s="357"/>
      <c r="I6" s="357"/>
      <c r="J6" s="357"/>
      <c r="K6" s="357"/>
      <c r="L6" s="357"/>
      <c r="M6" s="357"/>
      <c r="N6" s="247" t="s">
        <v>0</v>
      </c>
      <c r="O6" s="248"/>
      <c r="P6" s="358" t="s">
        <v>575</v>
      </c>
      <c r="Q6" s="358"/>
      <c r="R6" s="358"/>
      <c r="S6" s="358"/>
      <c r="T6" s="358"/>
      <c r="U6" s="359"/>
      <c r="V6" s="359"/>
      <c r="W6" s="359"/>
    </row>
    <row r="7" spans="3:22" s="245" customFormat="1" ht="5.25" customHeight="1">
      <c r="C7" s="250"/>
      <c r="D7" s="246"/>
      <c r="E7" s="247"/>
      <c r="F7" s="248"/>
      <c r="G7" s="252"/>
      <c r="H7" s="252"/>
      <c r="I7" s="252"/>
      <c r="J7" s="252"/>
      <c r="K7" s="252"/>
      <c r="L7" s="252"/>
      <c r="M7" s="252"/>
      <c r="N7" s="247"/>
      <c r="O7" s="248"/>
      <c r="P7" s="251"/>
      <c r="Q7" s="218"/>
      <c r="R7" s="218"/>
      <c r="S7" s="218"/>
      <c r="T7" s="218"/>
      <c r="U7" s="218"/>
      <c r="V7" s="218"/>
    </row>
    <row r="8" spans="1:22" s="19" customFormat="1" ht="12.75" customHeight="1">
      <c r="A8" s="44" t="s">
        <v>0</v>
      </c>
      <c r="C8" s="73"/>
      <c r="D8" s="78"/>
      <c r="E8" s="20"/>
      <c r="F8" s="204"/>
      <c r="G8" s="351" t="s">
        <v>224</v>
      </c>
      <c r="H8" s="107" t="s">
        <v>301</v>
      </c>
      <c r="I8" s="177"/>
      <c r="J8" s="149"/>
      <c r="K8" s="352" t="s">
        <v>225</v>
      </c>
      <c r="L8" s="107" t="s">
        <v>303</v>
      </c>
      <c r="M8" s="105"/>
      <c r="N8" s="20"/>
      <c r="O8" s="204"/>
      <c r="P8" s="351" t="s">
        <v>224</v>
      </c>
      <c r="Q8" s="107" t="s">
        <v>306</v>
      </c>
      <c r="R8" s="177"/>
      <c r="S8" s="149"/>
      <c r="T8" s="352" t="s">
        <v>225</v>
      </c>
      <c r="U8" s="107" t="s">
        <v>308</v>
      </c>
      <c r="V8" s="105"/>
    </row>
    <row r="9" spans="1:22" s="20" customFormat="1" ht="12.75" customHeight="1">
      <c r="A9" s="21"/>
      <c r="C9" s="73"/>
      <c r="D9" s="78"/>
      <c r="F9" s="205"/>
      <c r="G9" s="351"/>
      <c r="H9" s="107" t="s">
        <v>302</v>
      </c>
      <c r="I9" s="177"/>
      <c r="J9" s="149"/>
      <c r="K9" s="352"/>
      <c r="L9" s="107" t="s">
        <v>304</v>
      </c>
      <c r="M9" s="105"/>
      <c r="O9" s="205"/>
      <c r="P9" s="351"/>
      <c r="Q9" s="107" t="s">
        <v>307</v>
      </c>
      <c r="R9" s="177"/>
      <c r="S9" s="149"/>
      <c r="T9" s="352"/>
      <c r="U9" s="107" t="s">
        <v>309</v>
      </c>
      <c r="V9" s="105"/>
    </row>
    <row r="10" spans="1:22" s="20" customFormat="1" ht="6.75" customHeight="1" thickBot="1">
      <c r="A10" s="54"/>
      <c r="B10" s="86"/>
      <c r="C10" s="81"/>
      <c r="D10" s="78"/>
      <c r="E10"/>
      <c r="F10" s="206"/>
      <c r="G10" s="105"/>
      <c r="H10" s="133"/>
      <c r="I10" s="105"/>
      <c r="J10" s="149"/>
      <c r="K10" s="105"/>
      <c r="L10" s="133"/>
      <c r="M10" s="105"/>
      <c r="N10"/>
      <c r="O10" s="206"/>
      <c r="P10" s="105"/>
      <c r="Q10" s="133"/>
      <c r="R10" s="105"/>
      <c r="S10" s="149"/>
      <c r="T10" s="105"/>
      <c r="U10" s="133"/>
      <c r="V10" s="105"/>
    </row>
    <row r="11" spans="1:22" s="127" customFormat="1" ht="26.25" customHeight="1" thickBot="1">
      <c r="A11" s="109"/>
      <c r="B11" s="361" t="s">
        <v>190</v>
      </c>
      <c r="C11" s="362"/>
      <c r="D11" s="168" t="s">
        <v>0</v>
      </c>
      <c r="E11" s="40"/>
      <c r="F11" s="207"/>
      <c r="G11" s="347" t="s">
        <v>191</v>
      </c>
      <c r="H11" s="338"/>
      <c r="I11" s="139" t="s">
        <v>2</v>
      </c>
      <c r="J11" s="152"/>
      <c r="K11" s="339" t="s">
        <v>226</v>
      </c>
      <c r="L11" s="360"/>
      <c r="M11" s="139" t="s">
        <v>2</v>
      </c>
      <c r="N11" s="40"/>
      <c r="O11" s="207"/>
      <c r="P11" s="347" t="s">
        <v>191</v>
      </c>
      <c r="Q11" s="338"/>
      <c r="R11" s="139" t="s">
        <v>2</v>
      </c>
      <c r="S11" s="152"/>
      <c r="T11" s="339" t="s">
        <v>226</v>
      </c>
      <c r="U11" s="360"/>
      <c r="V11" s="139" t="s">
        <v>2</v>
      </c>
    </row>
    <row r="12" spans="1:22" ht="5.25" customHeight="1">
      <c r="A12" s="55"/>
      <c r="B12" s="47" t="s">
        <v>0</v>
      </c>
      <c r="C12" s="10" t="s">
        <v>0</v>
      </c>
      <c r="D12" s="10"/>
      <c r="E12" s="116"/>
      <c r="F12" s="208"/>
      <c r="H12" s="136"/>
      <c r="I12" s="135" t="s">
        <v>0</v>
      </c>
      <c r="J12" s="146"/>
      <c r="L12" s="136"/>
      <c r="M12" s="135" t="s">
        <v>0</v>
      </c>
      <c r="N12" s="116"/>
      <c r="O12" s="208"/>
      <c r="Q12" s="136"/>
      <c r="R12" s="135" t="s">
        <v>0</v>
      </c>
      <c r="S12" s="146"/>
      <c r="U12" s="136"/>
      <c r="V12" s="135" t="s">
        <v>0</v>
      </c>
    </row>
    <row r="13" spans="1:22" ht="12.75" customHeight="1">
      <c r="A13" s="55"/>
      <c r="B13" s="270" t="str">
        <f>COUNT(C14:C242)&amp;" TU/ET"</f>
        <v>165 TU/ET</v>
      </c>
      <c r="D13" s="53" t="s">
        <v>184</v>
      </c>
      <c r="E13" s="116"/>
      <c r="F13" s="209"/>
      <c r="G13" s="140" t="s">
        <v>1</v>
      </c>
      <c r="I13" s="270" t="str">
        <f>COUNT(I14:I242)&amp;" TU/ET"</f>
        <v>155 TU/ET</v>
      </c>
      <c r="K13" s="140" t="s">
        <v>1</v>
      </c>
      <c r="M13" s="270" t="str">
        <f>COUNT(M14:M242)&amp;" TU/ET"</f>
        <v>34 TU/ET</v>
      </c>
      <c r="N13" s="116"/>
      <c r="O13" s="209"/>
      <c r="P13" s="140" t="s">
        <v>1</v>
      </c>
      <c r="R13" s="270" t="str">
        <f>COUNT(R14:R242)&amp;" TU/ET"</f>
        <v>132 TU/ET</v>
      </c>
      <c r="T13" s="140" t="s">
        <v>1</v>
      </c>
      <c r="V13" s="270" t="str">
        <f>COUNT(V14:V242)&amp;" TU/ET"</f>
        <v>34 TU/ET</v>
      </c>
    </row>
    <row r="14" spans="1:22" s="116" customFormat="1" ht="12">
      <c r="A14" s="77"/>
      <c r="B14" s="112" t="s">
        <v>314</v>
      </c>
      <c r="C14" s="113">
        <v>11</v>
      </c>
      <c r="D14" s="114"/>
      <c r="F14" s="209"/>
      <c r="G14" s="158">
        <v>100</v>
      </c>
      <c r="H14" s="155"/>
      <c r="I14" s="154">
        <v>43.483286</v>
      </c>
      <c r="J14" s="156"/>
      <c r="K14" s="221">
        <v>100</v>
      </c>
      <c r="L14" s="238"/>
      <c r="M14" s="242">
        <v>42.801911</v>
      </c>
      <c r="O14" s="209"/>
      <c r="P14" s="158">
        <v>100</v>
      </c>
      <c r="Q14" s="155"/>
      <c r="R14" s="154">
        <v>64.469784</v>
      </c>
      <c r="S14" s="156"/>
      <c r="T14" s="221">
        <v>100</v>
      </c>
      <c r="U14" s="238"/>
      <c r="V14" s="242">
        <v>64.66202</v>
      </c>
    </row>
    <row r="15" spans="1:22" s="116" customFormat="1" ht="12">
      <c r="A15" s="77"/>
      <c r="B15" s="112" t="s">
        <v>685</v>
      </c>
      <c r="C15" s="113">
        <v>22</v>
      </c>
      <c r="D15" s="114"/>
      <c r="F15" s="209"/>
      <c r="G15" s="158">
        <v>0.436104</v>
      </c>
      <c r="H15" s="165"/>
      <c r="I15" s="154">
        <v>0.189632</v>
      </c>
      <c r="J15" s="156"/>
      <c r="K15" s="244">
        <v>0.581761</v>
      </c>
      <c r="L15" s="239"/>
      <c r="M15" s="243">
        <v>0.249005</v>
      </c>
      <c r="O15" s="209"/>
      <c r="P15" s="158">
        <v>0.101513</v>
      </c>
      <c r="Q15" s="165"/>
      <c r="R15" s="154">
        <v>0.065445</v>
      </c>
      <c r="S15" s="156"/>
      <c r="T15" s="244">
        <v>0.000309</v>
      </c>
      <c r="U15" s="239"/>
      <c r="V15" s="243">
        <v>0.0002</v>
      </c>
    </row>
    <row r="16" spans="1:22" s="116" customFormat="1" ht="12">
      <c r="A16" s="77"/>
      <c r="B16" s="112" t="s">
        <v>315</v>
      </c>
      <c r="C16" s="113">
        <v>23</v>
      </c>
      <c r="D16" s="114"/>
      <c r="F16" s="209"/>
      <c r="G16" s="158">
        <v>0.135975</v>
      </c>
      <c r="H16" s="157"/>
      <c r="I16" s="154">
        <v>0.059126</v>
      </c>
      <c r="J16" s="156"/>
      <c r="K16" s="244" t="s">
        <v>683</v>
      </c>
      <c r="L16" s="239"/>
      <c r="M16" s="243" t="s">
        <v>0</v>
      </c>
      <c r="O16" s="209"/>
      <c r="P16" s="158">
        <v>0.031652</v>
      </c>
      <c r="Q16" s="157"/>
      <c r="R16" s="154">
        <v>0.020406</v>
      </c>
      <c r="S16" s="156"/>
      <c r="T16" s="244" t="s">
        <v>683</v>
      </c>
      <c r="U16" s="239"/>
      <c r="V16" s="243" t="s">
        <v>0</v>
      </c>
    </row>
    <row r="17" spans="1:22" s="116" customFormat="1" ht="12.75">
      <c r="A17" s="77"/>
      <c r="B17" s="112" t="s">
        <v>316</v>
      </c>
      <c r="C17" s="113">
        <v>24</v>
      </c>
      <c r="D17" s="114"/>
      <c r="E17" s="39"/>
      <c r="F17" s="207"/>
      <c r="G17" s="158">
        <v>0.171636</v>
      </c>
      <c r="H17" s="157"/>
      <c r="I17" s="154">
        <v>0.074633</v>
      </c>
      <c r="J17" s="156"/>
      <c r="K17" s="244" t="s">
        <v>683</v>
      </c>
      <c r="L17" s="239"/>
      <c r="M17" s="243" t="s">
        <v>0</v>
      </c>
      <c r="N17" s="39"/>
      <c r="O17" s="207"/>
      <c r="P17" s="158">
        <v>0.039952</v>
      </c>
      <c r="Q17" s="157"/>
      <c r="R17" s="154">
        <v>0.025757</v>
      </c>
      <c r="S17" s="156"/>
      <c r="T17" s="244" t="s">
        <v>683</v>
      </c>
      <c r="U17" s="239"/>
      <c r="V17" s="243" t="s">
        <v>0</v>
      </c>
    </row>
    <row r="18" spans="1:24" s="121" customFormat="1" ht="12">
      <c r="A18" s="77"/>
      <c r="B18" s="112" t="s">
        <v>317</v>
      </c>
      <c r="C18" s="113">
        <v>27</v>
      </c>
      <c r="D18" s="114"/>
      <c r="E18" s="116"/>
      <c r="F18" s="209"/>
      <c r="G18" s="158">
        <v>0.147584</v>
      </c>
      <c r="H18" s="157"/>
      <c r="I18" s="154">
        <v>0.064174</v>
      </c>
      <c r="J18" s="156"/>
      <c r="K18" s="221" t="s">
        <v>683</v>
      </c>
      <c r="L18" s="238"/>
      <c r="M18" s="242" t="s">
        <v>0</v>
      </c>
      <c r="N18" s="116"/>
      <c r="O18" s="209"/>
      <c r="P18" s="158">
        <v>0.018726</v>
      </c>
      <c r="Q18" s="157"/>
      <c r="R18" s="154">
        <v>0.012073</v>
      </c>
      <c r="S18" s="156"/>
      <c r="T18" s="221" t="s">
        <v>683</v>
      </c>
      <c r="U18" s="238"/>
      <c r="V18" s="242" t="s">
        <v>0</v>
      </c>
      <c r="X18" s="116"/>
    </row>
    <row r="19" spans="1:22" s="116" customFormat="1" ht="12">
      <c r="A19" s="77"/>
      <c r="B19" s="112" t="s">
        <v>318</v>
      </c>
      <c r="C19" s="113">
        <v>29</v>
      </c>
      <c r="D19" s="114"/>
      <c r="F19" s="209"/>
      <c r="G19" s="158">
        <v>0.012506</v>
      </c>
      <c r="H19" s="157"/>
      <c r="I19" s="154">
        <v>0.005438</v>
      </c>
      <c r="J19" s="156"/>
      <c r="K19" s="244" t="s">
        <v>683</v>
      </c>
      <c r="L19" s="239"/>
      <c r="M19" s="243" t="s">
        <v>0</v>
      </c>
      <c r="O19" s="209"/>
      <c r="P19" s="158">
        <v>0.00031</v>
      </c>
      <c r="Q19" s="157"/>
      <c r="R19" s="154">
        <v>0.0002</v>
      </c>
      <c r="S19" s="156"/>
      <c r="T19" s="244" t="s">
        <v>683</v>
      </c>
      <c r="U19" s="239"/>
      <c r="V19" s="243" t="s">
        <v>0</v>
      </c>
    </row>
    <row r="20" spans="1:22" s="116" customFormat="1" ht="12">
      <c r="A20" s="77"/>
      <c r="B20" s="112" t="s">
        <v>319</v>
      </c>
      <c r="C20" s="113">
        <v>31</v>
      </c>
      <c r="D20" s="114"/>
      <c r="F20" s="209"/>
      <c r="G20" s="158">
        <v>0.023795</v>
      </c>
      <c r="H20" s="155"/>
      <c r="I20" s="154">
        <v>0.010347</v>
      </c>
      <c r="J20" s="156"/>
      <c r="K20" s="244" t="s">
        <v>683</v>
      </c>
      <c r="L20" s="239"/>
      <c r="M20" s="243" t="s">
        <v>0</v>
      </c>
      <c r="O20" s="209"/>
      <c r="P20" s="158">
        <v>0.00031</v>
      </c>
      <c r="Q20" s="155"/>
      <c r="R20" s="154">
        <v>0.0002</v>
      </c>
      <c r="S20" s="156"/>
      <c r="T20" s="244" t="s">
        <v>683</v>
      </c>
      <c r="U20" s="239"/>
      <c r="V20" s="243" t="s">
        <v>0</v>
      </c>
    </row>
    <row r="21" spans="1:22" s="116" customFormat="1" ht="12.75">
      <c r="A21" s="77"/>
      <c r="B21" s="112" t="s">
        <v>320</v>
      </c>
      <c r="C21" s="113">
        <v>32</v>
      </c>
      <c r="D21" s="114"/>
      <c r="E21" s="39"/>
      <c r="F21" s="207"/>
      <c r="G21" s="158">
        <v>1.359873</v>
      </c>
      <c r="H21" s="157"/>
      <c r="I21" s="154">
        <v>0.591317</v>
      </c>
      <c r="J21" s="156"/>
      <c r="K21" s="221" t="s">
        <v>683</v>
      </c>
      <c r="L21" s="240"/>
      <c r="M21" s="243" t="s">
        <v>0</v>
      </c>
      <c r="N21" s="39"/>
      <c r="O21" s="207"/>
      <c r="P21" s="158">
        <v>1.101587</v>
      </c>
      <c r="Q21" s="157"/>
      <c r="R21" s="154">
        <v>0.710191</v>
      </c>
      <c r="S21" s="156"/>
      <c r="T21" s="221" t="s">
        <v>683</v>
      </c>
      <c r="U21" s="240"/>
      <c r="V21" s="243" t="s">
        <v>0</v>
      </c>
    </row>
    <row r="22" spans="1:22" s="116" customFormat="1" ht="12">
      <c r="A22" s="77"/>
      <c r="B22" s="112" t="s">
        <v>321</v>
      </c>
      <c r="C22" s="113">
        <v>33</v>
      </c>
      <c r="D22" s="114">
        <v>500</v>
      </c>
      <c r="E22" s="120"/>
      <c r="F22" s="209"/>
      <c r="G22" s="158"/>
      <c r="H22" s="155"/>
      <c r="I22" s="154" t="s">
        <v>0</v>
      </c>
      <c r="J22" s="156"/>
      <c r="K22" s="244"/>
      <c r="L22" s="239"/>
      <c r="M22" s="243" t="s">
        <v>0</v>
      </c>
      <c r="N22" s="120"/>
      <c r="O22" s="209"/>
      <c r="P22" s="158"/>
      <c r="Q22" s="155"/>
      <c r="R22" s="154" t="s">
        <v>0</v>
      </c>
      <c r="S22" s="156"/>
      <c r="T22" s="244"/>
      <c r="U22" s="239"/>
      <c r="V22" s="243"/>
    </row>
    <row r="23" spans="1:22" s="116" customFormat="1" ht="12">
      <c r="A23" s="77"/>
      <c r="B23" s="112" t="s">
        <v>322</v>
      </c>
      <c r="C23" s="113">
        <v>34</v>
      </c>
      <c r="D23" s="114"/>
      <c r="F23" s="209"/>
      <c r="G23" s="158">
        <v>0.113587</v>
      </c>
      <c r="H23" s="157"/>
      <c r="I23" s="154">
        <v>0.049391</v>
      </c>
      <c r="J23" s="156"/>
      <c r="K23" s="244">
        <v>0.337535</v>
      </c>
      <c r="L23" s="239"/>
      <c r="M23" s="243">
        <v>0.144471</v>
      </c>
      <c r="O23" s="209"/>
      <c r="P23" s="158">
        <v>0.142366</v>
      </c>
      <c r="Q23" s="157"/>
      <c r="R23" s="154">
        <v>0.091783</v>
      </c>
      <c r="S23" s="156"/>
      <c r="T23" s="244">
        <v>0.000309</v>
      </c>
      <c r="U23" s="239"/>
      <c r="V23" s="243">
        <v>0.0002</v>
      </c>
    </row>
    <row r="24" spans="1:22" s="116" customFormat="1" ht="12.75">
      <c r="A24" s="77"/>
      <c r="B24" s="112" t="s">
        <v>323</v>
      </c>
      <c r="C24" s="113">
        <v>35</v>
      </c>
      <c r="D24" s="114"/>
      <c r="E24" s="39"/>
      <c r="F24" s="207"/>
      <c r="G24" s="158">
        <v>4.803118</v>
      </c>
      <c r="H24" s="165"/>
      <c r="I24" s="154">
        <v>2.088554</v>
      </c>
      <c r="J24" s="156"/>
      <c r="K24" s="244">
        <v>4.750621</v>
      </c>
      <c r="L24" s="239"/>
      <c r="M24" s="243">
        <v>2.033357</v>
      </c>
      <c r="N24" s="39"/>
      <c r="O24" s="207"/>
      <c r="P24" s="158">
        <v>3.365346</v>
      </c>
      <c r="Q24" s="165"/>
      <c r="R24" s="154">
        <v>2.169631</v>
      </c>
      <c r="S24" s="156"/>
      <c r="T24" s="244">
        <v>3.142897</v>
      </c>
      <c r="U24" s="239"/>
      <c r="V24" s="243">
        <v>2.032261</v>
      </c>
    </row>
    <row r="25" spans="1:22" s="116" customFormat="1" ht="12">
      <c r="A25" s="77"/>
      <c r="B25" s="123" t="s">
        <v>324</v>
      </c>
      <c r="C25" s="124">
        <v>36</v>
      </c>
      <c r="D25" s="125"/>
      <c r="E25" s="121"/>
      <c r="F25" s="209"/>
      <c r="G25" s="158">
        <v>0.600105</v>
      </c>
      <c r="H25" s="157"/>
      <c r="I25" s="154">
        <v>0.260945</v>
      </c>
      <c r="J25" s="157"/>
      <c r="K25" s="221">
        <v>0.513571</v>
      </c>
      <c r="L25" s="240"/>
      <c r="M25" s="243">
        <v>0.219818</v>
      </c>
      <c r="N25" s="121"/>
      <c r="O25" s="209"/>
      <c r="P25" s="158">
        <v>0.139689</v>
      </c>
      <c r="Q25" s="157"/>
      <c r="R25" s="154">
        <v>0.090057</v>
      </c>
      <c r="S25" s="157"/>
      <c r="T25" s="221">
        <v>0.000309</v>
      </c>
      <c r="U25" s="240"/>
      <c r="V25" s="243">
        <v>0.0002</v>
      </c>
    </row>
    <row r="26" spans="1:22" s="116" customFormat="1" ht="12">
      <c r="A26" s="77"/>
      <c r="B26" s="112" t="s">
        <v>325</v>
      </c>
      <c r="C26" s="113">
        <v>37</v>
      </c>
      <c r="D26" s="114"/>
      <c r="F26" s="209"/>
      <c r="G26" s="158">
        <v>0.0095</v>
      </c>
      <c r="H26" s="157"/>
      <c r="I26" s="154">
        <v>0.004131</v>
      </c>
      <c r="J26" s="156"/>
      <c r="K26" s="221" t="s">
        <v>683</v>
      </c>
      <c r="L26" s="238"/>
      <c r="M26" s="242" t="s">
        <v>0</v>
      </c>
      <c r="O26" s="209"/>
      <c r="P26" s="158">
        <v>0.00031</v>
      </c>
      <c r="Q26" s="157"/>
      <c r="R26" s="154">
        <v>0.0002</v>
      </c>
      <c r="S26" s="156"/>
      <c r="T26" s="221" t="s">
        <v>683</v>
      </c>
      <c r="U26" s="238"/>
      <c r="V26" s="242" t="s">
        <v>0</v>
      </c>
    </row>
    <row r="27" spans="1:22" s="116" customFormat="1" ht="12.75">
      <c r="A27" s="77"/>
      <c r="B27" s="112" t="s">
        <v>326</v>
      </c>
      <c r="C27" s="113">
        <v>38</v>
      </c>
      <c r="D27" s="114"/>
      <c r="E27" s="39"/>
      <c r="F27" s="207"/>
      <c r="G27" s="158">
        <v>0.002767</v>
      </c>
      <c r="H27" s="157"/>
      <c r="I27" s="154">
        <v>0.001203</v>
      </c>
      <c r="J27" s="156"/>
      <c r="K27" s="221" t="s">
        <v>683</v>
      </c>
      <c r="L27" s="238"/>
      <c r="M27" s="242" t="s">
        <v>0</v>
      </c>
      <c r="N27" s="39"/>
      <c r="O27" s="207"/>
      <c r="P27" s="158">
        <v>0.00031</v>
      </c>
      <c r="Q27" s="157"/>
      <c r="R27" s="154">
        <v>0.0002</v>
      </c>
      <c r="S27" s="156"/>
      <c r="T27" s="221" t="s">
        <v>683</v>
      </c>
      <c r="U27" s="238"/>
      <c r="V27" s="242" t="s">
        <v>0</v>
      </c>
    </row>
    <row r="28" spans="1:22" s="116" customFormat="1" ht="12">
      <c r="A28" s="77"/>
      <c r="B28" s="123" t="s">
        <v>327</v>
      </c>
      <c r="C28" s="124">
        <v>39</v>
      </c>
      <c r="D28" s="125"/>
      <c r="F28" s="209"/>
      <c r="G28" s="158">
        <v>0.086899</v>
      </c>
      <c r="H28" s="157"/>
      <c r="I28" s="154">
        <v>0.037787</v>
      </c>
      <c r="J28" s="157"/>
      <c r="K28" s="221" t="s">
        <v>683</v>
      </c>
      <c r="L28" s="240"/>
      <c r="M28" s="243" t="s">
        <v>0</v>
      </c>
      <c r="O28" s="209"/>
      <c r="P28" s="158">
        <v>0.025778</v>
      </c>
      <c r="Q28" s="157"/>
      <c r="R28" s="154">
        <v>0.016619</v>
      </c>
      <c r="S28" s="157"/>
      <c r="T28" s="221" t="s">
        <v>683</v>
      </c>
      <c r="U28" s="240"/>
      <c r="V28" s="243" t="s">
        <v>0</v>
      </c>
    </row>
    <row r="29" spans="1:22" s="116" customFormat="1" ht="12">
      <c r="A29" s="77"/>
      <c r="B29" s="123" t="s">
        <v>328</v>
      </c>
      <c r="C29" s="124">
        <v>42</v>
      </c>
      <c r="D29" s="125"/>
      <c r="F29" s="209"/>
      <c r="G29" s="158">
        <v>0.035335</v>
      </c>
      <c r="H29" s="157"/>
      <c r="I29" s="154">
        <v>0.015365</v>
      </c>
      <c r="J29" s="156"/>
      <c r="K29" s="244" t="s">
        <v>683</v>
      </c>
      <c r="L29" s="239"/>
      <c r="M29" s="243" t="s">
        <v>0</v>
      </c>
      <c r="O29" s="209"/>
      <c r="P29" s="158">
        <v>0.00031</v>
      </c>
      <c r="Q29" s="157"/>
      <c r="R29" s="154">
        <v>0.0002</v>
      </c>
      <c r="S29" s="156"/>
      <c r="T29" s="244" t="s">
        <v>683</v>
      </c>
      <c r="U29" s="239"/>
      <c r="V29" s="243" t="s">
        <v>0</v>
      </c>
    </row>
    <row r="30" spans="1:22" s="116" customFormat="1" ht="12">
      <c r="A30" s="77"/>
      <c r="B30" s="112" t="s">
        <v>329</v>
      </c>
      <c r="C30" s="113">
        <v>43</v>
      </c>
      <c r="D30" s="114"/>
      <c r="F30" s="209"/>
      <c r="G30" s="158">
        <v>0.098535</v>
      </c>
      <c r="H30" s="157"/>
      <c r="I30" s="154">
        <v>0.042846</v>
      </c>
      <c r="J30" s="156"/>
      <c r="K30" s="221">
        <v>0.106244</v>
      </c>
      <c r="L30" s="238"/>
      <c r="M30" s="242">
        <v>0.045474</v>
      </c>
      <c r="O30" s="209"/>
      <c r="P30" s="158">
        <v>0.013941</v>
      </c>
      <c r="Q30" s="157"/>
      <c r="R30" s="154">
        <v>0.008988</v>
      </c>
      <c r="S30" s="156"/>
      <c r="T30" s="221">
        <v>0.000309</v>
      </c>
      <c r="U30" s="238"/>
      <c r="V30" s="242">
        <v>0.0002</v>
      </c>
    </row>
    <row r="31" spans="1:22" s="116" customFormat="1" ht="12">
      <c r="A31" s="77"/>
      <c r="B31" s="112" t="s">
        <v>330</v>
      </c>
      <c r="C31" s="113">
        <v>44</v>
      </c>
      <c r="D31" s="114"/>
      <c r="F31" s="209"/>
      <c r="G31" s="158">
        <v>0.018703</v>
      </c>
      <c r="H31" s="157"/>
      <c r="I31" s="154">
        <v>0.008133</v>
      </c>
      <c r="J31" s="156"/>
      <c r="K31" s="244" t="s">
        <v>683</v>
      </c>
      <c r="L31" s="239"/>
      <c r="M31" s="243" t="s">
        <v>0</v>
      </c>
      <c r="O31" s="209"/>
      <c r="P31" s="158">
        <v>0.00031</v>
      </c>
      <c r="Q31" s="157"/>
      <c r="R31" s="154">
        <v>0.0002</v>
      </c>
      <c r="S31" s="156"/>
      <c r="T31" s="244" t="s">
        <v>683</v>
      </c>
      <c r="U31" s="239"/>
      <c r="V31" s="243" t="s">
        <v>0</v>
      </c>
    </row>
    <row r="32" spans="1:22" s="116" customFormat="1" ht="12">
      <c r="A32" s="77"/>
      <c r="B32" s="112" t="s">
        <v>686</v>
      </c>
      <c r="C32" s="113">
        <v>45</v>
      </c>
      <c r="D32" s="114"/>
      <c r="F32" s="209"/>
      <c r="G32" s="158">
        <v>0.235437</v>
      </c>
      <c r="H32" s="157"/>
      <c r="I32" s="154">
        <v>0.102376</v>
      </c>
      <c r="J32" s="156"/>
      <c r="K32" s="244">
        <v>0.126226</v>
      </c>
      <c r="L32" s="239"/>
      <c r="M32" s="243">
        <v>0.054027</v>
      </c>
      <c r="O32" s="209"/>
      <c r="P32" s="158">
        <v>0.054803</v>
      </c>
      <c r="Q32" s="157"/>
      <c r="R32" s="154">
        <v>0.035331</v>
      </c>
      <c r="S32" s="156"/>
      <c r="T32" s="244">
        <v>0.00483</v>
      </c>
      <c r="U32" s="239"/>
      <c r="V32" s="243">
        <v>0.003123</v>
      </c>
    </row>
    <row r="33" spans="1:22" s="116" customFormat="1" ht="12.75">
      <c r="A33" s="77"/>
      <c r="B33" s="112" t="s">
        <v>331</v>
      </c>
      <c r="C33" s="113">
        <v>46</v>
      </c>
      <c r="D33" s="114">
        <v>490</v>
      </c>
      <c r="E33" s="39"/>
      <c r="F33" s="207"/>
      <c r="G33" s="158" t="s">
        <v>683</v>
      </c>
      <c r="H33" s="157"/>
      <c r="I33" s="154" t="s">
        <v>0</v>
      </c>
      <c r="J33" s="156"/>
      <c r="K33" s="221" t="s">
        <v>683</v>
      </c>
      <c r="L33" s="240"/>
      <c r="M33" s="243" t="s">
        <v>0</v>
      </c>
      <c r="N33" s="39"/>
      <c r="O33" s="207"/>
      <c r="P33" s="158" t="s">
        <v>683</v>
      </c>
      <c r="Q33" s="157"/>
      <c r="R33" s="154" t="s">
        <v>0</v>
      </c>
      <c r="S33" s="156"/>
      <c r="T33" s="221" t="s">
        <v>683</v>
      </c>
      <c r="U33" s="240"/>
      <c r="V33" s="243" t="s">
        <v>0</v>
      </c>
    </row>
    <row r="34" spans="1:22" s="116" customFormat="1" ht="12">
      <c r="A34" s="77"/>
      <c r="B34" s="112" t="s">
        <v>332</v>
      </c>
      <c r="C34" s="113">
        <v>47</v>
      </c>
      <c r="D34" s="114"/>
      <c r="F34" s="209"/>
      <c r="G34" s="158">
        <v>0.037464</v>
      </c>
      <c r="H34" s="157"/>
      <c r="I34" s="154">
        <v>0.016291</v>
      </c>
      <c r="J34" s="156"/>
      <c r="K34" s="244" t="s">
        <v>683</v>
      </c>
      <c r="L34" s="239"/>
      <c r="M34" s="243" t="s">
        <v>0</v>
      </c>
      <c r="O34" s="209"/>
      <c r="P34" s="158">
        <v>0.00031</v>
      </c>
      <c r="Q34" s="157"/>
      <c r="R34" s="154">
        <v>0.0002</v>
      </c>
      <c r="S34" s="156"/>
      <c r="T34" s="244" t="s">
        <v>683</v>
      </c>
      <c r="U34" s="239"/>
      <c r="V34" s="243" t="s">
        <v>0</v>
      </c>
    </row>
    <row r="35" spans="1:22" s="116" customFormat="1" ht="12.75">
      <c r="A35" s="77"/>
      <c r="B35" s="112" t="s">
        <v>333</v>
      </c>
      <c r="C35" s="113">
        <v>48</v>
      </c>
      <c r="D35" s="114"/>
      <c r="E35" s="39"/>
      <c r="F35" s="207"/>
      <c r="G35" s="158">
        <v>8.80631</v>
      </c>
      <c r="H35" s="157"/>
      <c r="I35" s="154">
        <v>3.829273</v>
      </c>
      <c r="J35" s="156"/>
      <c r="K35" s="221">
        <v>12.138254</v>
      </c>
      <c r="L35" s="240"/>
      <c r="M35" s="243">
        <v>5.195405</v>
      </c>
      <c r="N35" s="39"/>
      <c r="O35" s="207"/>
      <c r="P35" s="158">
        <v>1.877582</v>
      </c>
      <c r="Q35" s="157"/>
      <c r="R35" s="154">
        <v>1.210473</v>
      </c>
      <c r="S35" s="156"/>
      <c r="T35" s="221">
        <v>0.67904</v>
      </c>
      <c r="U35" s="240"/>
      <c r="V35" s="243">
        <v>0.439081</v>
      </c>
    </row>
    <row r="36" spans="1:22" s="116" customFormat="1" ht="12.75">
      <c r="A36" s="77"/>
      <c r="B36" s="112" t="s">
        <v>334</v>
      </c>
      <c r="C36" s="113">
        <v>49</v>
      </c>
      <c r="D36" s="114"/>
      <c r="E36" s="39"/>
      <c r="F36" s="207"/>
      <c r="G36" s="158">
        <v>1.628292</v>
      </c>
      <c r="H36" s="157"/>
      <c r="I36" s="154">
        <v>0.708035</v>
      </c>
      <c r="J36" s="156"/>
      <c r="K36" s="221">
        <v>2.411854</v>
      </c>
      <c r="L36" s="240"/>
      <c r="M36" s="243">
        <v>1.03232</v>
      </c>
      <c r="N36" s="39"/>
      <c r="O36" s="207"/>
      <c r="P36" s="158">
        <v>0.237724</v>
      </c>
      <c r="Q36" s="157"/>
      <c r="R36" s="154">
        <v>0.15326</v>
      </c>
      <c r="S36" s="156"/>
      <c r="T36" s="221">
        <v>0.014865</v>
      </c>
      <c r="U36" s="240"/>
      <c r="V36" s="243">
        <v>0.009612</v>
      </c>
    </row>
    <row r="37" spans="1:22" s="116" customFormat="1" ht="12.75">
      <c r="A37" s="77"/>
      <c r="B37" s="112" t="s">
        <v>335</v>
      </c>
      <c r="C37" s="113">
        <v>51</v>
      </c>
      <c r="D37" s="114"/>
      <c r="E37" s="182"/>
      <c r="F37" s="207"/>
      <c r="G37" s="158">
        <v>0.047887</v>
      </c>
      <c r="H37" s="157"/>
      <c r="I37" s="154">
        <v>0.020823</v>
      </c>
      <c r="J37" s="156"/>
      <c r="K37" s="244" t="s">
        <v>683</v>
      </c>
      <c r="L37" s="239"/>
      <c r="M37" s="243" t="s">
        <v>0</v>
      </c>
      <c r="N37" s="182"/>
      <c r="O37" s="207"/>
      <c r="P37" s="158">
        <v>0.00031</v>
      </c>
      <c r="Q37" s="157"/>
      <c r="R37" s="154">
        <v>0.0002</v>
      </c>
      <c r="S37" s="156"/>
      <c r="T37" s="244" t="s">
        <v>683</v>
      </c>
      <c r="U37" s="239"/>
      <c r="V37" s="243" t="s">
        <v>0</v>
      </c>
    </row>
    <row r="38" spans="1:22" s="116" customFormat="1" ht="12">
      <c r="A38" s="77"/>
      <c r="B38" s="112" t="s">
        <v>336</v>
      </c>
      <c r="C38" s="113">
        <v>52</v>
      </c>
      <c r="D38" s="114"/>
      <c r="F38" s="209"/>
      <c r="G38" s="158">
        <v>0.14897</v>
      </c>
      <c r="H38" s="157"/>
      <c r="I38" s="154">
        <v>0.064777</v>
      </c>
      <c r="J38" s="156"/>
      <c r="K38" s="221">
        <v>0.24096</v>
      </c>
      <c r="L38" s="240"/>
      <c r="M38" s="243">
        <v>0.103135</v>
      </c>
      <c r="O38" s="209"/>
      <c r="P38" s="158">
        <v>0.018761</v>
      </c>
      <c r="Q38" s="157"/>
      <c r="R38" s="154">
        <v>0.012095</v>
      </c>
      <c r="S38" s="156"/>
      <c r="T38" s="221">
        <v>0.017874</v>
      </c>
      <c r="U38" s="240"/>
      <c r="V38" s="243">
        <v>0.011558</v>
      </c>
    </row>
    <row r="39" spans="1:22" s="116" customFormat="1" ht="12">
      <c r="A39" s="77"/>
      <c r="B39" s="112" t="s">
        <v>337</v>
      </c>
      <c r="C39" s="113">
        <v>53</v>
      </c>
      <c r="D39" s="114"/>
      <c r="F39" s="209"/>
      <c r="G39" s="158">
        <v>0.420542</v>
      </c>
      <c r="H39" s="157"/>
      <c r="I39" s="154">
        <v>0.182865</v>
      </c>
      <c r="J39" s="156"/>
      <c r="K39" s="244">
        <v>0.080125</v>
      </c>
      <c r="L39" s="239"/>
      <c r="M39" s="243">
        <v>0.034295</v>
      </c>
      <c r="O39" s="209"/>
      <c r="P39" s="158">
        <v>0.063221</v>
      </c>
      <c r="Q39" s="157"/>
      <c r="R39" s="154">
        <v>0.040758</v>
      </c>
      <c r="S39" s="156"/>
      <c r="T39" s="244">
        <v>0.000309</v>
      </c>
      <c r="U39" s="239"/>
      <c r="V39" s="243">
        <v>0.0002</v>
      </c>
    </row>
    <row r="40" spans="1:22" s="116" customFormat="1" ht="12">
      <c r="A40" s="77"/>
      <c r="B40" s="112" t="s">
        <v>338</v>
      </c>
      <c r="C40" s="113">
        <v>55</v>
      </c>
      <c r="D40" s="114"/>
      <c r="F40" s="209"/>
      <c r="G40" s="158">
        <v>0.014711</v>
      </c>
      <c r="H40" s="157"/>
      <c r="I40" s="154">
        <v>0.006397</v>
      </c>
      <c r="J40" s="156"/>
      <c r="K40" s="221" t="s">
        <v>683</v>
      </c>
      <c r="L40" s="240"/>
      <c r="M40" s="243" t="s">
        <v>0</v>
      </c>
      <c r="O40" s="209"/>
      <c r="P40" s="158">
        <v>0.00031</v>
      </c>
      <c r="Q40" s="157"/>
      <c r="R40" s="154">
        <v>0.0002</v>
      </c>
      <c r="S40" s="156"/>
      <c r="T40" s="221" t="s">
        <v>683</v>
      </c>
      <c r="U40" s="240"/>
      <c r="V40" s="243" t="s">
        <v>0</v>
      </c>
    </row>
    <row r="41" spans="1:22" s="116" customFormat="1" ht="12">
      <c r="A41" s="77"/>
      <c r="B41" s="123" t="s">
        <v>339</v>
      </c>
      <c r="C41" s="124">
        <v>56</v>
      </c>
      <c r="D41" s="125"/>
      <c r="F41" s="209"/>
      <c r="G41" s="158">
        <v>0.003755</v>
      </c>
      <c r="H41" s="157"/>
      <c r="I41" s="154">
        <v>0.001633</v>
      </c>
      <c r="J41" s="156"/>
      <c r="K41" s="244" t="s">
        <v>683</v>
      </c>
      <c r="L41" s="239"/>
      <c r="M41" s="243" t="s">
        <v>0</v>
      </c>
      <c r="O41" s="209"/>
      <c r="P41" s="158">
        <v>0.00031</v>
      </c>
      <c r="Q41" s="157"/>
      <c r="R41" s="154">
        <v>0.0002</v>
      </c>
      <c r="S41" s="156"/>
      <c r="T41" s="244" t="s">
        <v>683</v>
      </c>
      <c r="U41" s="239"/>
      <c r="V41" s="243" t="s">
        <v>0</v>
      </c>
    </row>
    <row r="42" spans="1:22" s="116" customFormat="1" ht="12">
      <c r="A42" s="77"/>
      <c r="B42" s="112" t="s">
        <v>340</v>
      </c>
      <c r="C42" s="113">
        <v>61</v>
      </c>
      <c r="D42" s="114"/>
      <c r="F42" s="209"/>
      <c r="G42" s="158">
        <v>0.444209</v>
      </c>
      <c r="H42" s="157"/>
      <c r="I42" s="154">
        <v>0.193157</v>
      </c>
      <c r="J42" s="156"/>
      <c r="K42" s="244" t="s">
        <v>683</v>
      </c>
      <c r="L42" s="239"/>
      <c r="M42" s="243" t="s">
        <v>0</v>
      </c>
      <c r="O42" s="209"/>
      <c r="P42" s="158">
        <v>0.055677</v>
      </c>
      <c r="Q42" s="157"/>
      <c r="R42" s="154">
        <v>0.035895</v>
      </c>
      <c r="S42" s="156"/>
      <c r="T42" s="244" t="s">
        <v>683</v>
      </c>
      <c r="U42" s="239"/>
      <c r="V42" s="243" t="s">
        <v>0</v>
      </c>
    </row>
    <row r="43" spans="1:22" s="116" customFormat="1" ht="12.75">
      <c r="A43" s="77"/>
      <c r="B43" s="123" t="s">
        <v>702</v>
      </c>
      <c r="C43" s="124">
        <v>62</v>
      </c>
      <c r="D43" s="125"/>
      <c r="E43" s="39"/>
      <c r="F43" s="207"/>
      <c r="G43" s="158">
        <v>0.061917</v>
      </c>
      <c r="H43" s="157"/>
      <c r="I43" s="154">
        <v>0.026924</v>
      </c>
      <c r="J43" s="157"/>
      <c r="K43" s="244">
        <v>0.050829</v>
      </c>
      <c r="L43" s="239"/>
      <c r="M43" s="243">
        <v>0.021756</v>
      </c>
      <c r="N43" s="39"/>
      <c r="O43" s="207"/>
      <c r="P43" s="158">
        <v>0.000737</v>
      </c>
      <c r="Q43" s="157"/>
      <c r="R43" s="154">
        <v>0.000475</v>
      </c>
      <c r="S43" s="157"/>
      <c r="T43" s="244">
        <v>0.000532</v>
      </c>
      <c r="U43" s="239"/>
      <c r="V43" s="243">
        <v>0.000344</v>
      </c>
    </row>
    <row r="44" spans="1:22" s="116" customFormat="1" ht="12">
      <c r="A44" s="77"/>
      <c r="B44" s="123" t="s">
        <v>341</v>
      </c>
      <c r="C44" s="124">
        <v>64</v>
      </c>
      <c r="D44" s="125"/>
      <c r="F44" s="209"/>
      <c r="G44" s="158">
        <v>3.666345</v>
      </c>
      <c r="H44" s="157"/>
      <c r="I44" s="154">
        <v>1.594247</v>
      </c>
      <c r="J44" s="157"/>
      <c r="K44" s="221">
        <v>4.486638</v>
      </c>
      <c r="L44" s="240"/>
      <c r="M44" s="243">
        <v>1.920367</v>
      </c>
      <c r="O44" s="209"/>
      <c r="P44" s="158">
        <v>0.685891</v>
      </c>
      <c r="Q44" s="157"/>
      <c r="R44" s="154">
        <v>0.442192</v>
      </c>
      <c r="S44" s="157"/>
      <c r="T44" s="221">
        <v>1.18648</v>
      </c>
      <c r="U44" s="240"/>
      <c r="V44" s="243">
        <v>0.767202</v>
      </c>
    </row>
    <row r="45" spans="1:22" s="116" customFormat="1" ht="12">
      <c r="A45" s="77"/>
      <c r="B45" s="112" t="s">
        <v>342</v>
      </c>
      <c r="C45" s="113">
        <v>65</v>
      </c>
      <c r="D45" s="114"/>
      <c r="F45" s="209"/>
      <c r="G45" s="158">
        <v>0.653776</v>
      </c>
      <c r="H45" s="157"/>
      <c r="I45" s="154">
        <v>0.284283</v>
      </c>
      <c r="J45" s="156"/>
      <c r="K45" s="244">
        <v>0.400804</v>
      </c>
      <c r="L45" s="239"/>
      <c r="M45" s="243">
        <v>0.171552</v>
      </c>
      <c r="O45" s="209"/>
      <c r="P45" s="158">
        <v>0.15218</v>
      </c>
      <c r="Q45" s="157"/>
      <c r="R45" s="154">
        <v>0.09811</v>
      </c>
      <c r="S45" s="156"/>
      <c r="T45" s="244">
        <v>0.000619</v>
      </c>
      <c r="U45" s="239"/>
      <c r="V45" s="243">
        <v>0.0004</v>
      </c>
    </row>
    <row r="46" spans="1:22" s="116" customFormat="1" ht="12">
      <c r="A46" s="77"/>
      <c r="B46" s="112" t="s">
        <v>343</v>
      </c>
      <c r="C46" s="113">
        <v>66</v>
      </c>
      <c r="D46" s="114"/>
      <c r="F46" s="209"/>
      <c r="G46" s="158">
        <v>0.077045</v>
      </c>
      <c r="H46" s="157"/>
      <c r="I46" s="154">
        <v>0.033502</v>
      </c>
      <c r="J46" s="156"/>
      <c r="K46" s="244" t="s">
        <v>683</v>
      </c>
      <c r="L46" s="239"/>
      <c r="M46" s="243" t="s">
        <v>0</v>
      </c>
      <c r="O46" s="209"/>
      <c r="P46" s="158">
        <v>0.015098</v>
      </c>
      <c r="Q46" s="157"/>
      <c r="R46" s="154">
        <v>0.009734</v>
      </c>
      <c r="S46" s="156"/>
      <c r="T46" s="244" t="s">
        <v>683</v>
      </c>
      <c r="U46" s="239"/>
      <c r="V46" s="243" t="s">
        <v>0</v>
      </c>
    </row>
    <row r="47" spans="1:22" s="116" customFormat="1" ht="12">
      <c r="A47" s="77"/>
      <c r="B47" s="112" t="s">
        <v>778</v>
      </c>
      <c r="C47" s="113">
        <v>67</v>
      </c>
      <c r="D47" s="114"/>
      <c r="F47" s="209"/>
      <c r="G47" s="158">
        <v>0.010296</v>
      </c>
      <c r="H47" s="157"/>
      <c r="I47" s="154">
        <v>0.004477</v>
      </c>
      <c r="J47" s="156"/>
      <c r="K47" s="244" t="s">
        <v>683</v>
      </c>
      <c r="L47" s="239"/>
      <c r="M47" s="243" t="s">
        <v>0</v>
      </c>
      <c r="O47" s="209"/>
      <c r="P47" s="158">
        <v>0.00031</v>
      </c>
      <c r="Q47" s="157"/>
      <c r="R47" s="154">
        <v>0.0002</v>
      </c>
      <c r="S47" s="156"/>
      <c r="T47" s="244" t="s">
        <v>683</v>
      </c>
      <c r="U47" s="239"/>
      <c r="V47" s="243" t="s">
        <v>0</v>
      </c>
    </row>
    <row r="48" spans="1:22" s="116" customFormat="1" ht="12">
      <c r="A48" s="77"/>
      <c r="B48" s="112" t="s">
        <v>345</v>
      </c>
      <c r="C48" s="113">
        <v>69</v>
      </c>
      <c r="D48" s="114"/>
      <c r="F48" s="209"/>
      <c r="G48" s="158">
        <v>0.009367</v>
      </c>
      <c r="H48" s="157"/>
      <c r="I48" s="154">
        <v>0.004073</v>
      </c>
      <c r="J48" s="156"/>
      <c r="K48" s="221">
        <v>0.012553</v>
      </c>
      <c r="L48" s="238"/>
      <c r="M48" s="242">
        <v>0.005373</v>
      </c>
      <c r="O48" s="209"/>
      <c r="P48" s="158">
        <v>0.00031</v>
      </c>
      <c r="Q48" s="157"/>
      <c r="R48" s="154">
        <v>0.0002</v>
      </c>
      <c r="S48" s="156"/>
      <c r="T48" s="221">
        <v>0.002403</v>
      </c>
      <c r="U48" s="238"/>
      <c r="V48" s="242">
        <v>0.001554</v>
      </c>
    </row>
    <row r="49" spans="1:22" s="116" customFormat="1" ht="12">
      <c r="A49" s="77"/>
      <c r="B49" s="123" t="s">
        <v>687</v>
      </c>
      <c r="C49" s="124">
        <v>71</v>
      </c>
      <c r="D49" s="125"/>
      <c r="F49" s="209"/>
      <c r="G49" s="158">
        <v>0.013044</v>
      </c>
      <c r="H49" s="157"/>
      <c r="I49" s="154">
        <v>0.005672</v>
      </c>
      <c r="J49" s="156"/>
      <c r="K49" s="221" t="s">
        <v>683</v>
      </c>
      <c r="L49" s="240"/>
      <c r="M49" s="243" t="s">
        <v>0</v>
      </c>
      <c r="O49" s="209"/>
      <c r="P49" s="158">
        <v>0.00031</v>
      </c>
      <c r="Q49" s="157"/>
      <c r="R49" s="154">
        <v>0.0002</v>
      </c>
      <c r="S49" s="156"/>
      <c r="T49" s="221" t="s">
        <v>683</v>
      </c>
      <c r="U49" s="240"/>
      <c r="V49" s="243" t="s">
        <v>0</v>
      </c>
    </row>
    <row r="50" spans="1:22" s="116" customFormat="1" ht="12">
      <c r="A50" s="77"/>
      <c r="B50" s="112" t="s">
        <v>346</v>
      </c>
      <c r="C50" s="113">
        <v>72</v>
      </c>
      <c r="D50" s="114"/>
      <c r="F50" s="209"/>
      <c r="G50" s="158">
        <v>25.247188</v>
      </c>
      <c r="H50" s="157"/>
      <c r="I50" s="154">
        <v>10.978307</v>
      </c>
      <c r="J50" s="156"/>
      <c r="K50" s="221">
        <v>34.676859</v>
      </c>
      <c r="L50" s="240"/>
      <c r="M50" s="243">
        <v>14.842358</v>
      </c>
      <c r="O50" s="209"/>
      <c r="P50" s="158">
        <v>6.594054</v>
      </c>
      <c r="Q50" s="157"/>
      <c r="R50" s="154">
        <v>4.251172</v>
      </c>
      <c r="S50" s="156"/>
      <c r="T50" s="221">
        <v>6.63751</v>
      </c>
      <c r="U50" s="240"/>
      <c r="V50" s="243">
        <v>4.291948</v>
      </c>
    </row>
    <row r="51" spans="1:22" s="116" customFormat="1" ht="12">
      <c r="A51" s="77"/>
      <c r="B51" s="112" t="s">
        <v>347</v>
      </c>
      <c r="C51" s="113">
        <v>73</v>
      </c>
      <c r="D51" s="114"/>
      <c r="F51" s="209"/>
      <c r="G51" s="158">
        <v>0.015868</v>
      </c>
      <c r="H51" s="157"/>
      <c r="I51" s="154">
        <v>0.0069</v>
      </c>
      <c r="J51" s="161"/>
      <c r="K51" s="244">
        <v>0.001668</v>
      </c>
      <c r="L51" s="239"/>
      <c r="M51" s="243">
        <v>0.000714</v>
      </c>
      <c r="O51" s="209"/>
      <c r="P51" s="158">
        <v>0.002277</v>
      </c>
      <c r="Q51" s="157"/>
      <c r="R51" s="154">
        <v>0.001468</v>
      </c>
      <c r="S51" s="161"/>
      <c r="T51" s="244">
        <v>0.000309</v>
      </c>
      <c r="U51" s="239"/>
      <c r="V51" s="243">
        <v>0.0002</v>
      </c>
    </row>
    <row r="52" spans="1:22" s="116" customFormat="1" ht="12.75">
      <c r="A52" s="77"/>
      <c r="B52" s="112" t="s">
        <v>626</v>
      </c>
      <c r="C52" s="113">
        <v>74</v>
      </c>
      <c r="D52" s="114"/>
      <c r="E52" s="182"/>
      <c r="F52" s="207"/>
      <c r="G52" s="158">
        <v>0.222087</v>
      </c>
      <c r="H52" s="164"/>
      <c r="I52" s="154">
        <v>0.096571</v>
      </c>
      <c r="J52" s="156"/>
      <c r="K52" s="244">
        <v>0.15648</v>
      </c>
      <c r="L52" s="239"/>
      <c r="M52" s="243">
        <v>0.066976</v>
      </c>
      <c r="N52" s="182"/>
      <c r="O52" s="207"/>
      <c r="P52" s="158">
        <v>0.035429</v>
      </c>
      <c r="Q52" s="164"/>
      <c r="R52" s="154">
        <v>0.022841</v>
      </c>
      <c r="S52" s="156"/>
      <c r="T52" s="244">
        <v>0.041911</v>
      </c>
      <c r="U52" s="239"/>
      <c r="V52" s="243">
        <v>0.0271</v>
      </c>
    </row>
    <row r="53" spans="1:22" s="116" customFormat="1" ht="12">
      <c r="A53" s="77"/>
      <c r="B53" s="123" t="s">
        <v>348</v>
      </c>
      <c r="C53" s="124">
        <v>76</v>
      </c>
      <c r="D53" s="125"/>
      <c r="F53" s="209"/>
      <c r="G53" s="158">
        <v>1.974896</v>
      </c>
      <c r="H53" s="157"/>
      <c r="I53" s="154">
        <v>0.85875</v>
      </c>
      <c r="J53" s="157"/>
      <c r="K53" s="244">
        <v>2.407445</v>
      </c>
      <c r="L53" s="239"/>
      <c r="M53" s="243">
        <v>1.030432</v>
      </c>
      <c r="O53" s="209"/>
      <c r="P53" s="158">
        <v>0.424196</v>
      </c>
      <c r="Q53" s="157"/>
      <c r="R53" s="154">
        <v>0.273478</v>
      </c>
      <c r="S53" s="157"/>
      <c r="T53" s="244">
        <v>0.36178</v>
      </c>
      <c r="U53" s="239"/>
      <c r="V53" s="243">
        <v>0.233934</v>
      </c>
    </row>
    <row r="54" spans="1:22" s="116" customFormat="1" ht="12.75">
      <c r="A54" s="77"/>
      <c r="B54" s="123" t="s">
        <v>349</v>
      </c>
      <c r="C54" s="124">
        <v>78</v>
      </c>
      <c r="D54" s="125">
        <v>490</v>
      </c>
      <c r="E54" s="182"/>
      <c r="F54" s="207"/>
      <c r="G54" s="158" t="s">
        <v>683</v>
      </c>
      <c r="H54" s="157"/>
      <c r="I54" s="154" t="s">
        <v>0</v>
      </c>
      <c r="J54" s="157"/>
      <c r="K54" s="221" t="s">
        <v>683</v>
      </c>
      <c r="L54" s="240"/>
      <c r="M54" s="243" t="s">
        <v>0</v>
      </c>
      <c r="N54" s="182"/>
      <c r="O54" s="207"/>
      <c r="P54" s="158" t="s">
        <v>683</v>
      </c>
      <c r="Q54" s="157"/>
      <c r="R54" s="154" t="s">
        <v>0</v>
      </c>
      <c r="S54" s="157"/>
      <c r="T54" s="221" t="s">
        <v>683</v>
      </c>
      <c r="U54" s="240"/>
      <c r="V54" s="243" t="s">
        <v>0</v>
      </c>
    </row>
    <row r="55" spans="1:22" s="116" customFormat="1" ht="12">
      <c r="A55" s="77"/>
      <c r="B55" s="112" t="s">
        <v>688</v>
      </c>
      <c r="C55" s="113">
        <v>79</v>
      </c>
      <c r="D55" s="114"/>
      <c r="F55" s="209"/>
      <c r="G55" s="158">
        <v>0.030266</v>
      </c>
      <c r="H55" s="157"/>
      <c r="I55" s="154">
        <v>0.013161</v>
      </c>
      <c r="J55" s="156"/>
      <c r="K55" s="244">
        <v>0.007221</v>
      </c>
      <c r="L55" s="239"/>
      <c r="M55" s="243">
        <v>0.003091</v>
      </c>
      <c r="O55" s="209"/>
      <c r="P55" s="158">
        <v>0.00031</v>
      </c>
      <c r="Q55" s="157"/>
      <c r="R55" s="154">
        <v>0.0002</v>
      </c>
      <c r="S55" s="156"/>
      <c r="T55" s="244">
        <v>0.000309</v>
      </c>
      <c r="U55" s="239"/>
      <c r="V55" s="243">
        <v>0.0002</v>
      </c>
    </row>
    <row r="56" spans="1:22" s="116" customFormat="1" ht="12.75">
      <c r="A56" s="77"/>
      <c r="B56" s="112" t="s">
        <v>350</v>
      </c>
      <c r="C56" s="113">
        <v>81</v>
      </c>
      <c r="D56" s="114"/>
      <c r="E56" s="39"/>
      <c r="F56" s="207"/>
      <c r="G56" s="158">
        <v>0.002776</v>
      </c>
      <c r="H56" s="157"/>
      <c r="I56" s="154">
        <v>0.001207</v>
      </c>
      <c r="J56" s="156"/>
      <c r="K56" s="244" t="s">
        <v>683</v>
      </c>
      <c r="L56" s="239"/>
      <c r="M56" s="243" t="s">
        <v>0</v>
      </c>
      <c r="N56" s="39"/>
      <c r="O56" s="207"/>
      <c r="P56" s="158">
        <v>0.00031</v>
      </c>
      <c r="Q56" s="157"/>
      <c r="R56" s="154">
        <v>0.0002</v>
      </c>
      <c r="S56" s="156"/>
      <c r="T56" s="244" t="s">
        <v>683</v>
      </c>
      <c r="U56" s="239"/>
      <c r="V56" s="243" t="s">
        <v>0</v>
      </c>
    </row>
    <row r="57" spans="1:22" s="116" customFormat="1" ht="12.75">
      <c r="A57" s="77"/>
      <c r="B57" s="112" t="s">
        <v>351</v>
      </c>
      <c r="C57" s="113">
        <v>82</v>
      </c>
      <c r="D57" s="114"/>
      <c r="E57" s="39"/>
      <c r="F57" s="207"/>
      <c r="G57" s="158">
        <v>0.770675</v>
      </c>
      <c r="H57" s="157"/>
      <c r="I57" s="154">
        <v>0.335115</v>
      </c>
      <c r="J57" s="156"/>
      <c r="K57" s="244">
        <v>0.604772</v>
      </c>
      <c r="L57" s="239"/>
      <c r="M57" s="243">
        <v>0.258854</v>
      </c>
      <c r="N57" s="39"/>
      <c r="O57" s="207"/>
      <c r="P57" s="158">
        <v>0.179391</v>
      </c>
      <c r="Q57" s="157"/>
      <c r="R57" s="154">
        <v>0.115653</v>
      </c>
      <c r="S57" s="156"/>
      <c r="T57" s="244">
        <v>0.000309</v>
      </c>
      <c r="U57" s="239"/>
      <c r="V57" s="243">
        <v>0.0002</v>
      </c>
    </row>
    <row r="58" spans="1:22" s="116" customFormat="1" ht="12.75">
      <c r="A58" s="77"/>
      <c r="B58" s="112" t="s">
        <v>352</v>
      </c>
      <c r="C58" s="113">
        <v>86</v>
      </c>
      <c r="D58" s="114"/>
      <c r="E58" s="39"/>
      <c r="F58" s="207"/>
      <c r="G58" s="158">
        <v>8.506688</v>
      </c>
      <c r="H58" s="157"/>
      <c r="I58" s="154">
        <v>3.698987</v>
      </c>
      <c r="J58" s="156"/>
      <c r="K58" s="244">
        <v>8.409264</v>
      </c>
      <c r="L58" s="239"/>
      <c r="M58" s="243">
        <v>3.599326</v>
      </c>
      <c r="N58" s="39"/>
      <c r="O58" s="207"/>
      <c r="P58" s="158">
        <v>1.747348</v>
      </c>
      <c r="Q58" s="157"/>
      <c r="R58" s="154">
        <v>1.126511</v>
      </c>
      <c r="S58" s="156"/>
      <c r="T58" s="244">
        <v>2.219213</v>
      </c>
      <c r="U58" s="239"/>
      <c r="V58" s="243">
        <v>1.434988</v>
      </c>
    </row>
    <row r="59" spans="1:22" s="116" customFormat="1" ht="12.75">
      <c r="A59" s="77"/>
      <c r="B59" s="112" t="s">
        <v>353</v>
      </c>
      <c r="C59" s="113">
        <v>88</v>
      </c>
      <c r="D59" s="114"/>
      <c r="E59" s="39"/>
      <c r="F59" s="207"/>
      <c r="G59" s="158">
        <v>0.223115</v>
      </c>
      <c r="H59" s="157"/>
      <c r="I59" s="154">
        <v>0.097018</v>
      </c>
      <c r="J59" s="156"/>
      <c r="K59" s="221">
        <v>0.178482</v>
      </c>
      <c r="L59" s="240"/>
      <c r="M59" s="243">
        <v>0.076394</v>
      </c>
      <c r="N59" s="39"/>
      <c r="O59" s="207"/>
      <c r="P59" s="158">
        <v>0.00031</v>
      </c>
      <c r="Q59" s="157"/>
      <c r="R59" s="154">
        <v>0.0002</v>
      </c>
      <c r="S59" s="156"/>
      <c r="T59" s="221">
        <v>0.000309</v>
      </c>
      <c r="U59" s="240"/>
      <c r="V59" s="243">
        <v>0.0002</v>
      </c>
    </row>
    <row r="60" spans="1:22" s="116" customFormat="1" ht="12">
      <c r="A60" s="77"/>
      <c r="B60" s="112" t="s">
        <v>689</v>
      </c>
      <c r="C60" s="113">
        <v>89</v>
      </c>
      <c r="D60" s="114"/>
      <c r="F60" s="209"/>
      <c r="G60" s="158">
        <v>0.029294</v>
      </c>
      <c r="H60" s="165"/>
      <c r="I60" s="154">
        <v>0.012738</v>
      </c>
      <c r="J60" s="156"/>
      <c r="K60" s="244" t="s">
        <v>683</v>
      </c>
      <c r="L60" s="239"/>
      <c r="M60" s="243" t="s">
        <v>0</v>
      </c>
      <c r="O60" s="209"/>
      <c r="P60" s="158">
        <v>0.00031</v>
      </c>
      <c r="Q60" s="165"/>
      <c r="R60" s="154">
        <v>0.0002</v>
      </c>
      <c r="S60" s="156"/>
      <c r="T60" s="244" t="s">
        <v>683</v>
      </c>
      <c r="U60" s="239"/>
      <c r="V60" s="243" t="s">
        <v>0</v>
      </c>
    </row>
    <row r="61" spans="1:22" s="116" customFormat="1" ht="12.75">
      <c r="A61" s="77"/>
      <c r="B61" s="123" t="s">
        <v>690</v>
      </c>
      <c r="C61" s="124">
        <v>92</v>
      </c>
      <c r="D61" s="125"/>
      <c r="E61" s="39"/>
      <c r="F61" s="207"/>
      <c r="G61" s="158">
        <v>0.047017</v>
      </c>
      <c r="H61" s="157"/>
      <c r="I61" s="154">
        <v>0.020445</v>
      </c>
      <c r="J61" s="157"/>
      <c r="K61" s="244">
        <v>0.03038</v>
      </c>
      <c r="L61" s="239"/>
      <c r="M61" s="243">
        <v>0.013003</v>
      </c>
      <c r="N61" s="39"/>
      <c r="O61" s="207"/>
      <c r="P61" s="158">
        <v>0.00031</v>
      </c>
      <c r="Q61" s="157"/>
      <c r="R61" s="154">
        <v>0.0002</v>
      </c>
      <c r="S61" s="157"/>
      <c r="T61" s="244">
        <v>0.000309</v>
      </c>
      <c r="U61" s="239"/>
      <c r="V61" s="243">
        <v>0.0002</v>
      </c>
    </row>
    <row r="62" spans="1:22" s="116" customFormat="1" ht="12">
      <c r="A62" s="77"/>
      <c r="B62" s="112" t="s">
        <v>354</v>
      </c>
      <c r="C62" s="113">
        <v>93</v>
      </c>
      <c r="D62" s="114"/>
      <c r="F62" s="209"/>
      <c r="G62" s="158">
        <v>14.935787</v>
      </c>
      <c r="H62" s="157"/>
      <c r="I62" s="154">
        <v>6.494571</v>
      </c>
      <c r="J62" s="156"/>
      <c r="K62" s="221">
        <v>19.653244</v>
      </c>
      <c r="L62" s="240"/>
      <c r="M62" s="243">
        <v>8.411964</v>
      </c>
      <c r="O62" s="209"/>
      <c r="P62" s="158">
        <v>15.05512</v>
      </c>
      <c r="Q62" s="157"/>
      <c r="R62" s="154">
        <v>9.706003</v>
      </c>
      <c r="S62" s="156"/>
      <c r="T62" s="221">
        <v>21.454663</v>
      </c>
      <c r="U62" s="240"/>
      <c r="V62" s="243">
        <v>13.873018</v>
      </c>
    </row>
    <row r="63" spans="1:22" s="116" customFormat="1" ht="12">
      <c r="A63" s="77"/>
      <c r="B63" s="112" t="s">
        <v>355</v>
      </c>
      <c r="C63" s="113">
        <v>94</v>
      </c>
      <c r="D63" s="114"/>
      <c r="F63" s="209"/>
      <c r="G63" s="158">
        <v>0.018462</v>
      </c>
      <c r="H63" s="157"/>
      <c r="I63" s="154">
        <v>0.008028</v>
      </c>
      <c r="J63" s="156"/>
      <c r="K63" s="244" t="s">
        <v>683</v>
      </c>
      <c r="L63" s="239"/>
      <c r="M63" s="243" t="s">
        <v>0</v>
      </c>
      <c r="O63" s="209"/>
      <c r="P63" s="158">
        <v>0.00031</v>
      </c>
      <c r="Q63" s="157"/>
      <c r="R63" s="154">
        <v>0.0002</v>
      </c>
      <c r="S63" s="156"/>
      <c r="T63" s="244" t="s">
        <v>683</v>
      </c>
      <c r="U63" s="239"/>
      <c r="V63" s="243" t="s">
        <v>0</v>
      </c>
    </row>
    <row r="64" spans="1:22" s="116" customFormat="1" ht="12.75">
      <c r="A64" s="77"/>
      <c r="B64" s="112" t="s">
        <v>356</v>
      </c>
      <c r="C64" s="113">
        <v>96</v>
      </c>
      <c r="D64" s="114"/>
      <c r="E64" s="39"/>
      <c r="F64" s="207"/>
      <c r="G64" s="158">
        <v>0.033307</v>
      </c>
      <c r="H64" s="157"/>
      <c r="I64" s="154">
        <v>0.014483</v>
      </c>
      <c r="J64" s="156"/>
      <c r="K64" s="244" t="s">
        <v>683</v>
      </c>
      <c r="L64" s="239"/>
      <c r="M64" s="243" t="s">
        <v>0</v>
      </c>
      <c r="N64" s="39"/>
      <c r="O64" s="207"/>
      <c r="P64" s="158">
        <v>0.00031</v>
      </c>
      <c r="Q64" s="157"/>
      <c r="R64" s="154">
        <v>0.0002</v>
      </c>
      <c r="S64" s="156"/>
      <c r="T64" s="244" t="s">
        <v>683</v>
      </c>
      <c r="U64" s="239"/>
      <c r="V64" s="243" t="s">
        <v>0</v>
      </c>
    </row>
    <row r="65" spans="1:22" s="116" customFormat="1" ht="12.75">
      <c r="A65" s="77"/>
      <c r="B65" s="112" t="s">
        <v>357</v>
      </c>
      <c r="C65" s="113">
        <v>97</v>
      </c>
      <c r="D65" s="114"/>
      <c r="E65" s="39"/>
      <c r="F65" s="207"/>
      <c r="G65" s="158">
        <v>0.040753</v>
      </c>
      <c r="H65" s="157"/>
      <c r="I65" s="154">
        <v>0.017721</v>
      </c>
      <c r="J65" s="156"/>
      <c r="K65" s="221" t="s">
        <v>683</v>
      </c>
      <c r="L65" s="238"/>
      <c r="M65" s="242" t="s">
        <v>0</v>
      </c>
      <c r="N65" s="39"/>
      <c r="O65" s="207"/>
      <c r="P65" s="158">
        <v>0.009487</v>
      </c>
      <c r="Q65" s="157"/>
      <c r="R65" s="154">
        <v>0.006116</v>
      </c>
      <c r="S65" s="156"/>
      <c r="T65" s="221" t="s">
        <v>683</v>
      </c>
      <c r="U65" s="238"/>
      <c r="V65" s="242" t="s">
        <v>0</v>
      </c>
    </row>
    <row r="66" spans="1:22" s="116" customFormat="1" ht="12">
      <c r="A66" s="77"/>
      <c r="B66" s="112" t="s">
        <v>359</v>
      </c>
      <c r="C66" s="113">
        <v>103</v>
      </c>
      <c r="D66" s="114"/>
      <c r="F66" s="209"/>
      <c r="G66" s="158">
        <v>0.002573</v>
      </c>
      <c r="H66" s="157"/>
      <c r="I66" s="154">
        <v>0.001119</v>
      </c>
      <c r="J66" s="156"/>
      <c r="K66" s="244" t="s">
        <v>683</v>
      </c>
      <c r="L66" s="239"/>
      <c r="M66" s="243" t="s">
        <v>0</v>
      </c>
      <c r="O66" s="209"/>
      <c r="P66" s="158">
        <v>0.00031</v>
      </c>
      <c r="Q66" s="157"/>
      <c r="R66" s="154">
        <v>0.0002</v>
      </c>
      <c r="S66" s="156"/>
      <c r="T66" s="244" t="s">
        <v>683</v>
      </c>
      <c r="U66" s="239"/>
      <c r="V66" s="243" t="s">
        <v>0</v>
      </c>
    </row>
    <row r="67" spans="1:24" s="120" customFormat="1" ht="12.75">
      <c r="A67" s="77"/>
      <c r="B67" s="112" t="s">
        <v>361</v>
      </c>
      <c r="C67" s="113">
        <v>105</v>
      </c>
      <c r="D67" s="114"/>
      <c r="E67" s="182"/>
      <c r="F67" s="207"/>
      <c r="G67" s="158">
        <v>0.0229</v>
      </c>
      <c r="H67" s="157"/>
      <c r="I67" s="154">
        <v>0.009958</v>
      </c>
      <c r="J67" s="156"/>
      <c r="K67" s="221" t="s">
        <v>683</v>
      </c>
      <c r="L67" s="240"/>
      <c r="M67" s="243" t="s">
        <v>0</v>
      </c>
      <c r="N67" s="182"/>
      <c r="O67" s="207"/>
      <c r="P67" s="158">
        <v>0.005331</v>
      </c>
      <c r="Q67" s="157"/>
      <c r="R67" s="154">
        <v>0.003437</v>
      </c>
      <c r="S67" s="156"/>
      <c r="T67" s="221" t="s">
        <v>683</v>
      </c>
      <c r="U67" s="240"/>
      <c r="V67" s="243" t="s">
        <v>0</v>
      </c>
      <c r="X67" s="116"/>
    </row>
    <row r="68" spans="1:22" s="116" customFormat="1" ht="12">
      <c r="A68" s="77"/>
      <c r="B68" s="112" t="s">
        <v>362</v>
      </c>
      <c r="C68" s="113">
        <v>107</v>
      </c>
      <c r="D68" s="114"/>
      <c r="F68" s="209"/>
      <c r="G68" s="158">
        <v>0.10196</v>
      </c>
      <c r="H68" s="157"/>
      <c r="I68" s="154">
        <v>0.044336</v>
      </c>
      <c r="J68" s="156"/>
      <c r="K68" s="221" t="s">
        <v>683</v>
      </c>
      <c r="L68" s="238"/>
      <c r="M68" s="242" t="s">
        <v>0</v>
      </c>
      <c r="O68" s="209"/>
      <c r="P68" s="158">
        <v>0.014441</v>
      </c>
      <c r="Q68" s="157"/>
      <c r="R68" s="154">
        <v>0.00931</v>
      </c>
      <c r="S68" s="156"/>
      <c r="T68" s="221" t="s">
        <v>683</v>
      </c>
      <c r="U68" s="238"/>
      <c r="V68" s="242" t="s">
        <v>0</v>
      </c>
    </row>
    <row r="69" spans="1:22" s="116" customFormat="1" ht="12">
      <c r="A69" s="77"/>
      <c r="B69" s="112" t="s">
        <v>370</v>
      </c>
      <c r="C69" s="113">
        <v>125</v>
      </c>
      <c r="D69" s="114"/>
      <c r="F69" s="209"/>
      <c r="G69" s="158">
        <v>0.004632</v>
      </c>
      <c r="H69" s="157"/>
      <c r="I69" s="154">
        <v>0.002014</v>
      </c>
      <c r="J69" s="156"/>
      <c r="K69" s="221" t="s">
        <v>683</v>
      </c>
      <c r="L69" s="240"/>
      <c r="M69" s="243" t="s">
        <v>0</v>
      </c>
      <c r="O69" s="209"/>
      <c r="P69" s="158">
        <v>0.00031</v>
      </c>
      <c r="Q69" s="157"/>
      <c r="R69" s="154">
        <v>0.0002</v>
      </c>
      <c r="S69" s="156"/>
      <c r="T69" s="221" t="s">
        <v>683</v>
      </c>
      <c r="U69" s="240"/>
      <c r="V69" s="243" t="s">
        <v>0</v>
      </c>
    </row>
    <row r="70" spans="1:22" s="116" customFormat="1" ht="12">
      <c r="A70" s="77"/>
      <c r="B70" s="112" t="s">
        <v>371</v>
      </c>
      <c r="C70" s="113">
        <v>127</v>
      </c>
      <c r="D70" s="114"/>
      <c r="F70" s="209"/>
      <c r="G70" s="158">
        <v>0.071213</v>
      </c>
      <c r="H70" s="157"/>
      <c r="I70" s="154">
        <v>0.030966</v>
      </c>
      <c r="J70" s="156"/>
      <c r="K70" s="221" t="s">
        <v>683</v>
      </c>
      <c r="L70" s="238"/>
      <c r="M70" s="242" t="s">
        <v>0</v>
      </c>
      <c r="O70" s="209"/>
      <c r="P70" s="158">
        <v>0.010547</v>
      </c>
      <c r="Q70" s="157"/>
      <c r="R70" s="154">
        <v>0.0068</v>
      </c>
      <c r="S70" s="156"/>
      <c r="T70" s="221" t="s">
        <v>683</v>
      </c>
      <c r="U70" s="238"/>
      <c r="V70" s="242" t="s">
        <v>0</v>
      </c>
    </row>
    <row r="71" spans="1:22" s="116" customFormat="1" ht="12">
      <c r="A71" s="77"/>
      <c r="B71" s="123" t="s">
        <v>372</v>
      </c>
      <c r="C71" s="124">
        <v>128</v>
      </c>
      <c r="D71" s="125"/>
      <c r="F71" s="209"/>
      <c r="G71" s="158">
        <v>0.000773</v>
      </c>
      <c r="H71" s="157"/>
      <c r="I71" s="154">
        <v>0.000336</v>
      </c>
      <c r="J71" s="157"/>
      <c r="K71" s="244" t="s">
        <v>683</v>
      </c>
      <c r="L71" s="239"/>
      <c r="M71" s="243" t="s">
        <v>0</v>
      </c>
      <c r="O71" s="209"/>
      <c r="P71" s="158">
        <v>0.00031</v>
      </c>
      <c r="Q71" s="157"/>
      <c r="R71" s="154">
        <v>0.0002</v>
      </c>
      <c r="S71" s="157"/>
      <c r="T71" s="244" t="s">
        <v>683</v>
      </c>
      <c r="U71" s="239"/>
      <c r="V71" s="243" t="s">
        <v>0</v>
      </c>
    </row>
    <row r="72" spans="1:22" s="116" customFormat="1" ht="12.75">
      <c r="A72" s="77"/>
      <c r="B72" s="112" t="s">
        <v>374</v>
      </c>
      <c r="C72" s="113">
        <v>131</v>
      </c>
      <c r="D72" s="114"/>
      <c r="E72" s="182"/>
      <c r="F72" s="207"/>
      <c r="G72" s="158">
        <v>0.224097</v>
      </c>
      <c r="H72" s="157"/>
      <c r="I72" s="154">
        <v>0.097445</v>
      </c>
      <c r="J72" s="156"/>
      <c r="K72" s="244" t="s">
        <v>683</v>
      </c>
      <c r="L72" s="239"/>
      <c r="M72" s="243" t="s">
        <v>0</v>
      </c>
      <c r="N72" s="182"/>
      <c r="O72" s="207"/>
      <c r="P72" s="158">
        <v>0.00031</v>
      </c>
      <c r="Q72" s="157"/>
      <c r="R72" s="154">
        <v>0.0002</v>
      </c>
      <c r="S72" s="156"/>
      <c r="T72" s="244" t="s">
        <v>683</v>
      </c>
      <c r="U72" s="239"/>
      <c r="V72" s="243" t="s">
        <v>0</v>
      </c>
    </row>
    <row r="73" spans="1:22" s="116" customFormat="1" ht="12">
      <c r="A73" s="77"/>
      <c r="B73" s="112" t="s">
        <v>375</v>
      </c>
      <c r="C73" s="113">
        <v>132</v>
      </c>
      <c r="D73" s="114"/>
      <c r="F73" s="209"/>
      <c r="G73" s="158">
        <v>0.00046</v>
      </c>
      <c r="H73" s="157"/>
      <c r="I73" s="154">
        <v>0.0002</v>
      </c>
      <c r="J73" s="156"/>
      <c r="K73" s="244" t="s">
        <v>683</v>
      </c>
      <c r="L73" s="239"/>
      <c r="M73" s="243" t="s">
        <v>0</v>
      </c>
      <c r="O73" s="209"/>
      <c r="P73" s="158">
        <v>0.00031</v>
      </c>
      <c r="Q73" s="157"/>
      <c r="R73" s="154">
        <v>0.0002</v>
      </c>
      <c r="S73" s="156"/>
      <c r="T73" s="244" t="s">
        <v>683</v>
      </c>
      <c r="U73" s="239"/>
      <c r="V73" s="243" t="s">
        <v>0</v>
      </c>
    </row>
    <row r="74" spans="1:22" s="116" customFormat="1" ht="12">
      <c r="A74" s="77"/>
      <c r="B74" s="112" t="s">
        <v>691</v>
      </c>
      <c r="C74" s="113">
        <v>139</v>
      </c>
      <c r="D74" s="114"/>
      <c r="F74" s="209"/>
      <c r="G74" s="158">
        <v>0.006398</v>
      </c>
      <c r="H74" s="157"/>
      <c r="I74" s="154">
        <v>0.002782</v>
      </c>
      <c r="J74" s="156"/>
      <c r="K74" s="244" t="s">
        <v>683</v>
      </c>
      <c r="L74" s="239"/>
      <c r="M74" s="243" t="s">
        <v>0</v>
      </c>
      <c r="O74" s="209"/>
      <c r="P74" s="158">
        <v>0.00031</v>
      </c>
      <c r="Q74" s="157"/>
      <c r="R74" s="154">
        <v>0.0002</v>
      </c>
      <c r="S74" s="156"/>
      <c r="T74" s="244" t="s">
        <v>683</v>
      </c>
      <c r="U74" s="239"/>
      <c r="V74" s="243" t="s">
        <v>0</v>
      </c>
    </row>
    <row r="75" spans="1:22" s="116" customFormat="1" ht="12">
      <c r="A75" s="77"/>
      <c r="B75" s="123" t="s">
        <v>383</v>
      </c>
      <c r="C75" s="124">
        <v>142</v>
      </c>
      <c r="D75" s="125"/>
      <c r="F75" s="209"/>
      <c r="G75" s="158">
        <v>0.254389</v>
      </c>
      <c r="H75" s="157"/>
      <c r="I75" s="154">
        <v>0.110617</v>
      </c>
      <c r="J75" s="157"/>
      <c r="K75" s="221" t="s">
        <v>683</v>
      </c>
      <c r="L75" s="240"/>
      <c r="M75" s="243" t="s">
        <v>0</v>
      </c>
      <c r="O75" s="209"/>
      <c r="P75" s="158">
        <v>0.031886</v>
      </c>
      <c r="Q75" s="157"/>
      <c r="R75" s="154">
        <v>0.020557</v>
      </c>
      <c r="S75" s="157"/>
      <c r="T75" s="221" t="s">
        <v>683</v>
      </c>
      <c r="U75" s="240"/>
      <c r="V75" s="243" t="s">
        <v>0</v>
      </c>
    </row>
    <row r="76" spans="1:22" s="116" customFormat="1" ht="12">
      <c r="A76" s="77"/>
      <c r="B76" s="123" t="s">
        <v>386</v>
      </c>
      <c r="C76" s="124">
        <v>146</v>
      </c>
      <c r="D76" s="125"/>
      <c r="F76" s="209"/>
      <c r="G76" s="158">
        <v>0.394227</v>
      </c>
      <c r="H76" s="157"/>
      <c r="I76" s="154">
        <v>0.171423</v>
      </c>
      <c r="J76" s="156"/>
      <c r="K76" s="244" t="s">
        <v>683</v>
      </c>
      <c r="L76" s="239"/>
      <c r="M76" s="243" t="s">
        <v>0</v>
      </c>
      <c r="O76" s="209"/>
      <c r="P76" s="158">
        <v>0.041079</v>
      </c>
      <c r="Q76" s="157"/>
      <c r="R76" s="154">
        <v>0.026484</v>
      </c>
      <c r="S76" s="156"/>
      <c r="T76" s="244" t="s">
        <v>683</v>
      </c>
      <c r="U76" s="239"/>
      <c r="V76" s="243" t="s">
        <v>0</v>
      </c>
    </row>
    <row r="77" spans="1:22" s="116" customFormat="1" ht="12">
      <c r="A77" s="77"/>
      <c r="B77" s="112" t="s">
        <v>387</v>
      </c>
      <c r="C77" s="113">
        <v>149</v>
      </c>
      <c r="D77" s="114"/>
      <c r="F77" s="209"/>
      <c r="G77" s="158">
        <v>0.028613</v>
      </c>
      <c r="H77" s="157"/>
      <c r="I77" s="154">
        <v>0.012442</v>
      </c>
      <c r="J77" s="156"/>
      <c r="K77" s="221" t="s">
        <v>683</v>
      </c>
      <c r="L77" s="240"/>
      <c r="M77" s="243" t="s">
        <v>0</v>
      </c>
      <c r="O77" s="209"/>
      <c r="P77" s="158">
        <v>0.00031</v>
      </c>
      <c r="Q77" s="157"/>
      <c r="R77" s="154">
        <v>0.0002</v>
      </c>
      <c r="S77" s="156"/>
      <c r="T77" s="221" t="s">
        <v>683</v>
      </c>
      <c r="U77" s="240"/>
      <c r="V77" s="243" t="s">
        <v>0</v>
      </c>
    </row>
    <row r="78" spans="1:22" s="116" customFormat="1" ht="12">
      <c r="A78" s="77"/>
      <c r="B78" s="112" t="s">
        <v>388</v>
      </c>
      <c r="C78" s="113">
        <v>151</v>
      </c>
      <c r="D78" s="114"/>
      <c r="E78" s="121"/>
      <c r="F78" s="209"/>
      <c r="G78" s="158">
        <v>0.50797</v>
      </c>
      <c r="H78" s="157"/>
      <c r="I78" s="154">
        <v>0.220882</v>
      </c>
      <c r="J78" s="156"/>
      <c r="K78" s="221" t="s">
        <v>683</v>
      </c>
      <c r="L78" s="238"/>
      <c r="M78" s="242" t="s">
        <v>0</v>
      </c>
      <c r="N78" s="121"/>
      <c r="O78" s="209"/>
      <c r="P78" s="158">
        <v>0.074141</v>
      </c>
      <c r="Q78" s="157"/>
      <c r="R78" s="154">
        <v>0.047799</v>
      </c>
      <c r="S78" s="156"/>
      <c r="T78" s="221" t="s">
        <v>683</v>
      </c>
      <c r="U78" s="238"/>
      <c r="V78" s="242" t="s">
        <v>0</v>
      </c>
    </row>
    <row r="79" spans="1:22" s="116" customFormat="1" ht="12">
      <c r="A79" s="77"/>
      <c r="B79" s="112" t="s">
        <v>389</v>
      </c>
      <c r="C79" s="113">
        <v>153</v>
      </c>
      <c r="D79" s="114"/>
      <c r="F79" s="209"/>
      <c r="G79" s="158">
        <v>0.071558</v>
      </c>
      <c r="H79" s="157"/>
      <c r="I79" s="154">
        <v>0.031116</v>
      </c>
      <c r="J79" s="156"/>
      <c r="K79" s="244" t="s">
        <v>683</v>
      </c>
      <c r="L79" s="239"/>
      <c r="M79" s="243" t="s">
        <v>0</v>
      </c>
      <c r="O79" s="209"/>
      <c r="P79" s="158">
        <v>0.000544</v>
      </c>
      <c r="Q79" s="157"/>
      <c r="R79" s="154">
        <v>0.000351</v>
      </c>
      <c r="S79" s="156"/>
      <c r="T79" s="244" t="s">
        <v>683</v>
      </c>
      <c r="U79" s="239"/>
      <c r="V79" s="243" t="s">
        <v>0</v>
      </c>
    </row>
    <row r="80" spans="1:22" s="116" customFormat="1" ht="12">
      <c r="A80" s="77"/>
      <c r="B80" s="112" t="s">
        <v>391</v>
      </c>
      <c r="C80" s="113">
        <v>155</v>
      </c>
      <c r="D80" s="114"/>
      <c r="F80" s="209"/>
      <c r="G80" s="158">
        <v>0.030738</v>
      </c>
      <c r="H80" s="157"/>
      <c r="I80" s="154">
        <v>0.013366</v>
      </c>
      <c r="J80" s="156"/>
      <c r="K80" s="244" t="s">
        <v>683</v>
      </c>
      <c r="L80" s="239"/>
      <c r="M80" s="243" t="s">
        <v>0</v>
      </c>
      <c r="O80" s="209"/>
      <c r="P80" s="158">
        <v>0.00031</v>
      </c>
      <c r="Q80" s="157"/>
      <c r="R80" s="154">
        <v>0.0002</v>
      </c>
      <c r="S80" s="156"/>
      <c r="T80" s="244" t="s">
        <v>683</v>
      </c>
      <c r="U80" s="239"/>
      <c r="V80" s="243" t="s">
        <v>0</v>
      </c>
    </row>
    <row r="81" spans="1:22" s="116" customFormat="1" ht="12.75">
      <c r="A81" s="77"/>
      <c r="B81" s="112" t="s">
        <v>392</v>
      </c>
      <c r="C81" s="113">
        <v>156</v>
      </c>
      <c r="D81" s="114"/>
      <c r="E81" s="39"/>
      <c r="F81" s="207"/>
      <c r="G81" s="158">
        <v>0.00046</v>
      </c>
      <c r="H81" s="157"/>
      <c r="I81" s="154">
        <v>0.0002</v>
      </c>
      <c r="J81" s="156"/>
      <c r="K81" s="221" t="s">
        <v>683</v>
      </c>
      <c r="L81" s="240"/>
      <c r="M81" s="243" t="s">
        <v>0</v>
      </c>
      <c r="N81" s="39"/>
      <c r="O81" s="207"/>
      <c r="P81" s="158">
        <v>0.00031</v>
      </c>
      <c r="Q81" s="157"/>
      <c r="R81" s="154">
        <v>0.0002</v>
      </c>
      <c r="S81" s="156"/>
      <c r="T81" s="221" t="s">
        <v>683</v>
      </c>
      <c r="U81" s="240"/>
      <c r="V81" s="243" t="s">
        <v>0</v>
      </c>
    </row>
    <row r="82" spans="1:22" s="116" customFormat="1" ht="12">
      <c r="A82" s="77"/>
      <c r="B82" s="112" t="s">
        <v>393</v>
      </c>
      <c r="C82" s="113">
        <v>157</v>
      </c>
      <c r="D82" s="114"/>
      <c r="F82" s="209"/>
      <c r="G82" s="158">
        <v>1.158048</v>
      </c>
      <c r="H82" s="157"/>
      <c r="I82" s="154">
        <v>0.503557</v>
      </c>
      <c r="J82" s="156"/>
      <c r="K82" s="244" t="s">
        <v>683</v>
      </c>
      <c r="L82" s="239"/>
      <c r="M82" s="243" t="s">
        <v>0</v>
      </c>
      <c r="N82" s="116" t="s">
        <v>0</v>
      </c>
      <c r="O82" s="209"/>
      <c r="P82" s="158">
        <v>0.283722</v>
      </c>
      <c r="Q82" s="157"/>
      <c r="R82" s="154">
        <v>0.182915</v>
      </c>
      <c r="S82" s="156"/>
      <c r="T82" s="244" t="s">
        <v>683</v>
      </c>
      <c r="U82" s="239"/>
      <c r="V82" s="243" t="s">
        <v>0</v>
      </c>
    </row>
    <row r="83" spans="1:22" s="116" customFormat="1" ht="12.75">
      <c r="A83" s="77"/>
      <c r="B83" s="112" t="s">
        <v>394</v>
      </c>
      <c r="C83" s="113">
        <v>158</v>
      </c>
      <c r="D83" s="114"/>
      <c r="E83" s="39"/>
      <c r="F83" s="207"/>
      <c r="G83" s="158">
        <v>0.002185</v>
      </c>
      <c r="H83" s="157"/>
      <c r="I83" s="154">
        <v>0.00095</v>
      </c>
      <c r="J83" s="156"/>
      <c r="K83" s="244" t="s">
        <v>683</v>
      </c>
      <c r="L83" s="239"/>
      <c r="M83" s="243" t="s">
        <v>0</v>
      </c>
      <c r="N83" s="39"/>
      <c r="O83" s="207"/>
      <c r="P83" s="158">
        <v>0.00031</v>
      </c>
      <c r="Q83" s="157"/>
      <c r="R83" s="154">
        <v>0.0002</v>
      </c>
      <c r="S83" s="156"/>
      <c r="T83" s="244" t="s">
        <v>683</v>
      </c>
      <c r="U83" s="239"/>
      <c r="V83" s="243" t="s">
        <v>0</v>
      </c>
    </row>
    <row r="84" spans="1:22" s="116" customFormat="1" ht="12.75">
      <c r="A84" s="77"/>
      <c r="B84" s="112" t="s">
        <v>398</v>
      </c>
      <c r="C84" s="113">
        <v>181</v>
      </c>
      <c r="D84" s="114"/>
      <c r="E84" s="39"/>
      <c r="F84" s="207"/>
      <c r="G84" s="158">
        <v>0.005611</v>
      </c>
      <c r="H84" s="157"/>
      <c r="I84" s="154">
        <v>0.00244</v>
      </c>
      <c r="J84" s="156"/>
      <c r="K84" s="244" t="s">
        <v>683</v>
      </c>
      <c r="L84" s="239"/>
      <c r="M84" s="243" t="s">
        <v>0</v>
      </c>
      <c r="N84" s="39"/>
      <c r="O84" s="207"/>
      <c r="P84" s="158">
        <v>0.00031</v>
      </c>
      <c r="Q84" s="157"/>
      <c r="R84" s="154">
        <v>0.0002</v>
      </c>
      <c r="S84" s="156"/>
      <c r="T84" s="244" t="s">
        <v>683</v>
      </c>
      <c r="U84" s="239"/>
      <c r="V84" s="243" t="s">
        <v>0</v>
      </c>
    </row>
    <row r="85" spans="1:22" s="116" customFormat="1" ht="12">
      <c r="A85" s="77"/>
      <c r="B85" s="112" t="s">
        <v>399</v>
      </c>
      <c r="C85" s="113">
        <v>182</v>
      </c>
      <c r="D85" s="114"/>
      <c r="F85" s="209"/>
      <c r="G85" s="158">
        <v>0.112104</v>
      </c>
      <c r="H85" s="157"/>
      <c r="I85" s="154">
        <v>0.048747</v>
      </c>
      <c r="J85" s="156"/>
      <c r="K85" s="221" t="s">
        <v>683</v>
      </c>
      <c r="L85" s="240"/>
      <c r="M85" s="243" t="s">
        <v>0</v>
      </c>
      <c r="O85" s="209"/>
      <c r="P85" s="158">
        <v>0.00031</v>
      </c>
      <c r="Q85" s="157"/>
      <c r="R85" s="154">
        <v>0.0002</v>
      </c>
      <c r="S85" s="156"/>
      <c r="T85" s="221" t="s">
        <v>683</v>
      </c>
      <c r="U85" s="240"/>
      <c r="V85" s="243" t="s">
        <v>0</v>
      </c>
    </row>
    <row r="86" spans="1:22" s="116" customFormat="1" ht="12">
      <c r="A86" s="77"/>
      <c r="B86" s="112" t="s">
        <v>400</v>
      </c>
      <c r="C86" s="113">
        <v>183</v>
      </c>
      <c r="D86" s="114"/>
      <c r="F86" s="209"/>
      <c r="G86" s="158">
        <v>1.31533</v>
      </c>
      <c r="H86" s="157"/>
      <c r="I86" s="154">
        <v>0.571949</v>
      </c>
      <c r="J86" s="156"/>
      <c r="K86" s="244">
        <v>1.060176</v>
      </c>
      <c r="L86" s="239"/>
      <c r="M86" s="243">
        <v>0.453776</v>
      </c>
      <c r="O86" s="209"/>
      <c r="P86" s="158">
        <v>0.172313</v>
      </c>
      <c r="Q86" s="157"/>
      <c r="R86" s="154">
        <v>0.11109</v>
      </c>
      <c r="S86" s="156"/>
      <c r="T86" s="244">
        <v>0.000309</v>
      </c>
      <c r="U86" s="239"/>
      <c r="V86" s="243">
        <v>0.0002</v>
      </c>
    </row>
    <row r="87" spans="1:22" s="116" customFormat="1" ht="12.75">
      <c r="A87" s="77"/>
      <c r="B87" s="123" t="s">
        <v>401</v>
      </c>
      <c r="C87" s="124">
        <v>184</v>
      </c>
      <c r="D87" s="125"/>
      <c r="E87" s="39"/>
      <c r="F87" s="207"/>
      <c r="G87" s="158">
        <v>1.943307</v>
      </c>
      <c r="H87" s="157"/>
      <c r="I87" s="154">
        <v>0.845014</v>
      </c>
      <c r="J87" s="157"/>
      <c r="K87" s="244">
        <v>1.08148</v>
      </c>
      <c r="L87" s="239"/>
      <c r="M87" s="243">
        <v>0.462894</v>
      </c>
      <c r="N87" s="39"/>
      <c r="O87" s="207"/>
      <c r="P87" s="158">
        <v>0.285416</v>
      </c>
      <c r="Q87" s="157"/>
      <c r="R87" s="154">
        <v>0.184007</v>
      </c>
      <c r="S87" s="157"/>
      <c r="T87" s="244">
        <v>0.126115</v>
      </c>
      <c r="U87" s="239"/>
      <c r="V87" s="243">
        <v>0.081549</v>
      </c>
    </row>
    <row r="88" spans="1:22" s="116" customFormat="1" ht="12.75">
      <c r="A88" s="77"/>
      <c r="B88" s="112" t="s">
        <v>402</v>
      </c>
      <c r="C88" s="113">
        <v>185</v>
      </c>
      <c r="D88" s="114"/>
      <c r="E88" s="39"/>
      <c r="F88" s="207"/>
      <c r="G88" s="158">
        <v>3.734517</v>
      </c>
      <c r="H88" s="162"/>
      <c r="I88" s="154">
        <v>1.623891</v>
      </c>
      <c r="J88" s="163"/>
      <c r="K88" s="244">
        <v>3.807401</v>
      </c>
      <c r="L88" s="239"/>
      <c r="M88" s="243">
        <v>1.62964</v>
      </c>
      <c r="N88" s="39"/>
      <c r="O88" s="207"/>
      <c r="P88" s="158">
        <v>0.57878</v>
      </c>
      <c r="Q88" s="162"/>
      <c r="R88" s="154">
        <v>0.373138</v>
      </c>
      <c r="S88" s="163"/>
      <c r="T88" s="244">
        <v>0.043221</v>
      </c>
      <c r="U88" s="239"/>
      <c r="V88" s="243">
        <v>0.027948</v>
      </c>
    </row>
    <row r="89" spans="1:22" s="116" customFormat="1" ht="12.75">
      <c r="A89" s="77"/>
      <c r="B89" s="112" t="s">
        <v>403</v>
      </c>
      <c r="C89" s="113">
        <v>186</v>
      </c>
      <c r="D89" s="114"/>
      <c r="E89" s="39"/>
      <c r="F89" s="207"/>
      <c r="G89" s="158">
        <v>0.056113</v>
      </c>
      <c r="H89" s="157"/>
      <c r="I89" s="154">
        <v>0.0244</v>
      </c>
      <c r="J89" s="156"/>
      <c r="K89" s="221" t="s">
        <v>683</v>
      </c>
      <c r="L89" s="238"/>
      <c r="M89" s="242" t="s">
        <v>0</v>
      </c>
      <c r="N89" s="39"/>
      <c r="O89" s="207"/>
      <c r="P89" s="158">
        <v>0.00031</v>
      </c>
      <c r="Q89" s="157"/>
      <c r="R89" s="154">
        <v>0.0002</v>
      </c>
      <c r="S89" s="156"/>
      <c r="T89" s="221" t="s">
        <v>683</v>
      </c>
      <c r="U89" s="238"/>
      <c r="V89" s="242" t="s">
        <v>0</v>
      </c>
    </row>
    <row r="90" spans="1:22" s="116" customFormat="1" ht="12">
      <c r="A90" s="77"/>
      <c r="B90" s="112" t="s">
        <v>404</v>
      </c>
      <c r="C90" s="113">
        <v>188</v>
      </c>
      <c r="D90" s="114"/>
      <c r="F90" s="209"/>
      <c r="G90" s="158">
        <v>0.081384</v>
      </c>
      <c r="H90" s="157"/>
      <c r="I90" s="154">
        <v>0.035388</v>
      </c>
      <c r="J90" s="156"/>
      <c r="K90" s="221" t="s">
        <v>683</v>
      </c>
      <c r="L90" s="240"/>
      <c r="M90" s="243" t="s">
        <v>0</v>
      </c>
      <c r="O90" s="209"/>
      <c r="P90" s="158">
        <v>0.102006</v>
      </c>
      <c r="Q90" s="157"/>
      <c r="R90" s="154">
        <v>0.065763</v>
      </c>
      <c r="S90" s="156"/>
      <c r="T90" s="221" t="s">
        <v>683</v>
      </c>
      <c r="U90" s="240"/>
      <c r="V90" s="243" t="s">
        <v>0</v>
      </c>
    </row>
    <row r="91" spans="1:22" s="116" customFormat="1" ht="12">
      <c r="A91" s="77"/>
      <c r="B91" s="112" t="s">
        <v>405</v>
      </c>
      <c r="C91" s="113">
        <v>189</v>
      </c>
      <c r="D91" s="114"/>
      <c r="F91" s="209"/>
      <c r="G91" s="158">
        <v>0.165402</v>
      </c>
      <c r="H91" s="157"/>
      <c r="I91" s="154">
        <v>0.071922</v>
      </c>
      <c r="J91" s="156"/>
      <c r="K91" s="244" t="s">
        <v>683</v>
      </c>
      <c r="L91" s="239"/>
      <c r="M91" s="243" t="s">
        <v>0</v>
      </c>
      <c r="O91" s="209"/>
      <c r="P91" s="158">
        <v>0.00031</v>
      </c>
      <c r="Q91" s="157"/>
      <c r="R91" s="154">
        <v>0.0002</v>
      </c>
      <c r="S91" s="156"/>
      <c r="T91" s="244" t="s">
        <v>683</v>
      </c>
      <c r="U91" s="239"/>
      <c r="V91" s="243" t="s">
        <v>0</v>
      </c>
    </row>
    <row r="92" spans="1:22" s="116" customFormat="1" ht="12">
      <c r="A92" s="77"/>
      <c r="B92" s="123" t="s">
        <v>408</v>
      </c>
      <c r="C92" s="124">
        <v>192</v>
      </c>
      <c r="D92" s="125"/>
      <c r="F92" s="209"/>
      <c r="G92" s="158">
        <v>1.629172</v>
      </c>
      <c r="H92" s="157"/>
      <c r="I92" s="154">
        <v>0.708418</v>
      </c>
      <c r="J92" s="157"/>
      <c r="K92" s="244">
        <v>1.467314</v>
      </c>
      <c r="L92" s="239"/>
      <c r="M92" s="243">
        <v>0.628038</v>
      </c>
      <c r="O92" s="209"/>
      <c r="P92" s="158">
        <v>0.238125</v>
      </c>
      <c r="Q92" s="157"/>
      <c r="R92" s="154">
        <v>0.153519</v>
      </c>
      <c r="S92" s="157"/>
      <c r="T92" s="244">
        <v>0.03176</v>
      </c>
      <c r="U92" s="239"/>
      <c r="V92" s="243">
        <v>0.020537</v>
      </c>
    </row>
    <row r="93" spans="1:22" s="116" customFormat="1" ht="12.75">
      <c r="A93" s="77"/>
      <c r="B93" s="112" t="s">
        <v>409</v>
      </c>
      <c r="C93" s="113">
        <v>193</v>
      </c>
      <c r="D93" s="114"/>
      <c r="E93" s="39"/>
      <c r="F93" s="207"/>
      <c r="G93" s="158">
        <v>0.30429</v>
      </c>
      <c r="H93" s="157"/>
      <c r="I93" s="154">
        <v>0.132315</v>
      </c>
      <c r="J93" s="156"/>
      <c r="K93" s="244" t="s">
        <v>683</v>
      </c>
      <c r="L93" s="239"/>
      <c r="M93" s="243" t="s">
        <v>0</v>
      </c>
      <c r="N93" s="39"/>
      <c r="O93" s="207"/>
      <c r="P93" s="158">
        <v>0.00031</v>
      </c>
      <c r="Q93" s="157"/>
      <c r="R93" s="154">
        <v>0.0002</v>
      </c>
      <c r="S93" s="156"/>
      <c r="T93" s="244" t="s">
        <v>683</v>
      </c>
      <c r="U93" s="239"/>
      <c r="V93" s="243" t="s">
        <v>0</v>
      </c>
    </row>
    <row r="94" spans="1:22" s="116" customFormat="1" ht="12">
      <c r="A94" s="77"/>
      <c r="B94" s="112" t="s">
        <v>410</v>
      </c>
      <c r="C94" s="113">
        <v>194</v>
      </c>
      <c r="D94" s="114">
        <v>490</v>
      </c>
      <c r="F94" s="209"/>
      <c r="G94" s="158" t="s">
        <v>683</v>
      </c>
      <c r="H94" s="157"/>
      <c r="I94" s="154" t="s">
        <v>0</v>
      </c>
      <c r="J94" s="156"/>
      <c r="K94" s="244" t="s">
        <v>683</v>
      </c>
      <c r="L94" s="239"/>
      <c r="M94" s="243" t="s">
        <v>0</v>
      </c>
      <c r="O94" s="209"/>
      <c r="P94" s="158" t="s">
        <v>683</v>
      </c>
      <c r="Q94" s="157"/>
      <c r="R94" s="154" t="s">
        <v>0</v>
      </c>
      <c r="S94" s="156"/>
      <c r="T94" s="244" t="s">
        <v>683</v>
      </c>
      <c r="U94" s="239"/>
      <c r="V94" s="243" t="s">
        <v>0</v>
      </c>
    </row>
    <row r="95" spans="1:22" s="116" customFormat="1" ht="12.75">
      <c r="A95" s="77"/>
      <c r="B95" s="112" t="s">
        <v>411</v>
      </c>
      <c r="C95" s="113">
        <v>195</v>
      </c>
      <c r="D95" s="114"/>
      <c r="E95" s="39"/>
      <c r="F95" s="207"/>
      <c r="G95" s="158">
        <v>0.100175</v>
      </c>
      <c r="H95" s="157"/>
      <c r="I95" s="154">
        <v>0.043559</v>
      </c>
      <c r="J95" s="156"/>
      <c r="K95" s="244" t="s">
        <v>683</v>
      </c>
      <c r="L95" s="239"/>
      <c r="M95" s="243" t="s">
        <v>0</v>
      </c>
      <c r="N95" s="39"/>
      <c r="O95" s="207"/>
      <c r="P95" s="158">
        <v>0.000465</v>
      </c>
      <c r="Q95" s="157"/>
      <c r="R95" s="154">
        <v>0.0003</v>
      </c>
      <c r="S95" s="156"/>
      <c r="T95" s="244" t="s">
        <v>683</v>
      </c>
      <c r="U95" s="239"/>
      <c r="V95" s="243" t="s">
        <v>0</v>
      </c>
    </row>
    <row r="96" spans="1:22" s="116" customFormat="1" ht="12">
      <c r="A96" s="77"/>
      <c r="B96" s="112" t="s">
        <v>416</v>
      </c>
      <c r="C96" s="113">
        <v>204</v>
      </c>
      <c r="D96" s="114">
        <v>490</v>
      </c>
      <c r="F96" s="209"/>
      <c r="G96" s="158" t="s">
        <v>683</v>
      </c>
      <c r="H96" s="157"/>
      <c r="I96" s="154" t="s">
        <v>0</v>
      </c>
      <c r="J96" s="156"/>
      <c r="K96" s="244" t="s">
        <v>683</v>
      </c>
      <c r="L96" s="239"/>
      <c r="M96" s="243" t="s">
        <v>0</v>
      </c>
      <c r="O96" s="209"/>
      <c r="P96" s="158" t="s">
        <v>683</v>
      </c>
      <c r="Q96" s="157"/>
      <c r="R96" s="154" t="s">
        <v>0</v>
      </c>
      <c r="S96" s="156"/>
      <c r="T96" s="244" t="s">
        <v>683</v>
      </c>
      <c r="U96" s="239"/>
      <c r="V96" s="243" t="s">
        <v>0</v>
      </c>
    </row>
    <row r="97" spans="1:22" s="116" customFormat="1" ht="12">
      <c r="A97" s="77"/>
      <c r="B97" s="112" t="s">
        <v>419</v>
      </c>
      <c r="C97" s="113">
        <v>211</v>
      </c>
      <c r="D97" s="114"/>
      <c r="F97" s="209"/>
      <c r="G97" s="158">
        <v>0.000586</v>
      </c>
      <c r="H97" s="157"/>
      <c r="I97" s="154">
        <v>0.000255</v>
      </c>
      <c r="J97" s="156"/>
      <c r="K97" s="221" t="s">
        <v>683</v>
      </c>
      <c r="L97" s="238"/>
      <c r="M97" s="242" t="s">
        <v>0</v>
      </c>
      <c r="O97" s="209"/>
      <c r="P97" s="158">
        <v>0.00031</v>
      </c>
      <c r="Q97" s="157"/>
      <c r="R97" s="154">
        <v>0.0002</v>
      </c>
      <c r="S97" s="156"/>
      <c r="T97" s="221" t="s">
        <v>683</v>
      </c>
      <c r="U97" s="238"/>
      <c r="V97" s="242" t="s">
        <v>0</v>
      </c>
    </row>
    <row r="98" spans="1:22" s="116" customFormat="1" ht="12.75">
      <c r="A98" s="77"/>
      <c r="B98" s="112" t="s">
        <v>444</v>
      </c>
      <c r="C98" s="113">
        <v>256</v>
      </c>
      <c r="D98" s="114"/>
      <c r="E98" s="39"/>
      <c r="F98" s="207"/>
      <c r="G98" s="158">
        <v>0.312422</v>
      </c>
      <c r="H98" s="166"/>
      <c r="I98" s="154">
        <v>0.135851</v>
      </c>
      <c r="J98" s="156"/>
      <c r="K98" s="244" t="s">
        <v>683</v>
      </c>
      <c r="L98" s="239"/>
      <c r="M98" s="243" t="s">
        <v>0</v>
      </c>
      <c r="N98" s="39"/>
      <c r="O98" s="207"/>
      <c r="P98" s="158">
        <v>0.039159</v>
      </c>
      <c r="Q98" s="166"/>
      <c r="R98" s="154">
        <v>0.025246</v>
      </c>
      <c r="S98" s="156"/>
      <c r="T98" s="244" t="s">
        <v>683</v>
      </c>
      <c r="U98" s="239"/>
      <c r="V98" s="243" t="s">
        <v>0</v>
      </c>
    </row>
    <row r="99" spans="1:22" s="116" customFormat="1" ht="12">
      <c r="A99" s="77"/>
      <c r="B99" s="112" t="s">
        <v>476</v>
      </c>
      <c r="C99" s="113">
        <v>422</v>
      </c>
      <c r="D99" s="114"/>
      <c r="F99" s="209"/>
      <c r="G99" s="158">
        <v>0.360143</v>
      </c>
      <c r="H99" s="157"/>
      <c r="I99" s="154">
        <v>0.156602</v>
      </c>
      <c r="J99" s="156"/>
      <c r="K99" s="221">
        <v>0.569194</v>
      </c>
      <c r="L99" s="240"/>
      <c r="M99" s="243">
        <v>0.243626</v>
      </c>
      <c r="O99" s="209"/>
      <c r="P99" s="158">
        <v>0.083832</v>
      </c>
      <c r="Q99" s="157"/>
      <c r="R99" s="154">
        <v>0.054046</v>
      </c>
      <c r="S99" s="156"/>
      <c r="T99" s="221">
        <v>0.015717</v>
      </c>
      <c r="U99" s="240"/>
      <c r="V99" s="243">
        <v>0.010163</v>
      </c>
    </row>
    <row r="100" spans="1:22" s="116" customFormat="1" ht="12">
      <c r="A100" s="77"/>
      <c r="B100" s="112" t="s">
        <v>478</v>
      </c>
      <c r="C100" s="113">
        <v>424</v>
      </c>
      <c r="D100" s="114"/>
      <c r="E100" s="229"/>
      <c r="F100" s="209"/>
      <c r="G100" s="158">
        <v>2.667995</v>
      </c>
      <c r="H100" s="157"/>
      <c r="I100" s="154">
        <v>1.160132</v>
      </c>
      <c r="J100" s="156"/>
      <c r="K100" s="244">
        <v>3.83751</v>
      </c>
      <c r="L100" s="239"/>
      <c r="M100" s="243">
        <v>1.642528</v>
      </c>
      <c r="N100" s="229"/>
      <c r="O100" s="209"/>
      <c r="P100" s="158">
        <v>0.312193</v>
      </c>
      <c r="Q100" s="157"/>
      <c r="R100" s="154">
        <v>0.20127</v>
      </c>
      <c r="S100" s="156"/>
      <c r="T100" s="244">
        <v>0.023771</v>
      </c>
      <c r="U100" s="239"/>
      <c r="V100" s="243">
        <v>0.015371</v>
      </c>
    </row>
    <row r="101" spans="1:22" s="116" customFormat="1" ht="12.75">
      <c r="A101" s="77"/>
      <c r="B101" s="112" t="s">
        <v>572</v>
      </c>
      <c r="C101" s="113">
        <v>428</v>
      </c>
      <c r="D101" s="114"/>
      <c r="E101" s="39"/>
      <c r="F101" s="207"/>
      <c r="G101" s="158">
        <v>0.174315</v>
      </c>
      <c r="H101" s="157"/>
      <c r="I101" s="154">
        <v>0.075798</v>
      </c>
      <c r="J101" s="156"/>
      <c r="K101" s="244" t="s">
        <v>683</v>
      </c>
      <c r="L101" s="239"/>
      <c r="M101" s="243" t="s">
        <v>0</v>
      </c>
      <c r="N101" s="39"/>
      <c r="O101" s="207"/>
      <c r="P101" s="158">
        <v>0.015603</v>
      </c>
      <c r="Q101" s="157"/>
      <c r="R101" s="154">
        <v>0.010059</v>
      </c>
      <c r="S101" s="156"/>
      <c r="T101" s="244" t="s">
        <v>683</v>
      </c>
      <c r="U101" s="239"/>
      <c r="V101" s="243" t="s">
        <v>0</v>
      </c>
    </row>
    <row r="102" spans="1:22" s="116" customFormat="1" ht="12.75">
      <c r="A102" s="77"/>
      <c r="B102" s="112" t="s">
        <v>485</v>
      </c>
      <c r="C102" s="113">
        <v>490</v>
      </c>
      <c r="D102" s="114"/>
      <c r="E102" s="39"/>
      <c r="F102" s="207"/>
      <c r="G102" s="158">
        <v>2.971774</v>
      </c>
      <c r="H102" s="157"/>
      <c r="I102" s="154">
        <v>1.292225</v>
      </c>
      <c r="J102" s="156"/>
      <c r="K102" s="221">
        <v>0.444779</v>
      </c>
      <c r="L102" s="240"/>
      <c r="M102" s="243">
        <v>0.190374</v>
      </c>
      <c r="N102" s="39"/>
      <c r="O102" s="207"/>
      <c r="P102" s="158">
        <v>0.123044</v>
      </c>
      <c r="Q102" s="157"/>
      <c r="R102" s="154">
        <v>0.079326</v>
      </c>
      <c r="S102" s="156"/>
      <c r="T102" s="221">
        <v>0.101401</v>
      </c>
      <c r="U102" s="240"/>
      <c r="V102" s="243">
        <v>0.065568</v>
      </c>
    </row>
    <row r="103" spans="1:22" s="116" customFormat="1" ht="12.75">
      <c r="A103" s="77"/>
      <c r="B103" s="112" t="s">
        <v>703</v>
      </c>
      <c r="C103" s="113">
        <v>500</v>
      </c>
      <c r="D103" s="114"/>
      <c r="E103" s="39"/>
      <c r="F103" s="207"/>
      <c r="G103" s="158">
        <v>22.937285</v>
      </c>
      <c r="H103" s="157"/>
      <c r="I103" s="154">
        <v>9.973885</v>
      </c>
      <c r="J103" s="156"/>
      <c r="K103" s="221">
        <v>29.001948</v>
      </c>
      <c r="L103" s="240"/>
      <c r="M103" s="243">
        <v>12.413388</v>
      </c>
      <c r="N103" s="39"/>
      <c r="O103" s="207"/>
      <c r="P103" s="158">
        <v>17.438707</v>
      </c>
      <c r="Q103" s="157"/>
      <c r="R103" s="154">
        <v>11.242697</v>
      </c>
      <c r="S103" s="156"/>
      <c r="T103" s="221">
        <v>18.540132</v>
      </c>
      <c r="U103" s="240"/>
      <c r="V103" s="243">
        <v>11.988424</v>
      </c>
    </row>
    <row r="104" spans="1:22" s="116" customFormat="1" ht="12.75">
      <c r="A104" s="77"/>
      <c r="B104" s="112" t="s">
        <v>704</v>
      </c>
      <c r="C104" s="113">
        <v>568</v>
      </c>
      <c r="D104" s="114"/>
      <c r="E104" s="39"/>
      <c r="F104" s="207"/>
      <c r="G104" s="158">
        <v>0.00046</v>
      </c>
      <c r="H104" s="157"/>
      <c r="I104" s="154">
        <v>0.0002</v>
      </c>
      <c r="J104" s="156"/>
      <c r="K104" s="244">
        <v>0.000834</v>
      </c>
      <c r="L104" s="239"/>
      <c r="M104" s="243">
        <v>0.000357</v>
      </c>
      <c r="N104" s="39"/>
      <c r="O104" s="207"/>
      <c r="P104" s="158">
        <v>0.00031</v>
      </c>
      <c r="Q104" s="157"/>
      <c r="R104" s="154">
        <v>0.0002</v>
      </c>
      <c r="S104" s="156"/>
      <c r="T104" s="244">
        <v>0.000155</v>
      </c>
      <c r="U104" s="239"/>
      <c r="V104" s="243">
        <v>0.0001</v>
      </c>
    </row>
    <row r="105" spans="1:22" s="116" customFormat="1" ht="12">
      <c r="A105" s="77"/>
      <c r="B105" s="112" t="s">
        <v>627</v>
      </c>
      <c r="C105" s="113">
        <v>702</v>
      </c>
      <c r="D105" s="114"/>
      <c r="F105" s="209"/>
      <c r="G105" s="158">
        <v>0.003638</v>
      </c>
      <c r="H105" s="157"/>
      <c r="I105" s="154">
        <v>0.001582</v>
      </c>
      <c r="J105" s="156"/>
      <c r="K105" s="221" t="s">
        <v>683</v>
      </c>
      <c r="L105" s="238"/>
      <c r="M105" s="242" t="s">
        <v>0</v>
      </c>
      <c r="O105" s="209"/>
      <c r="P105" s="158">
        <v>0.002454</v>
      </c>
      <c r="Q105" s="157"/>
      <c r="R105" s="154">
        <v>0.001582</v>
      </c>
      <c r="S105" s="156"/>
      <c r="T105" s="221" t="s">
        <v>683</v>
      </c>
      <c r="U105" s="238"/>
      <c r="V105" s="242" t="s">
        <v>0</v>
      </c>
    </row>
    <row r="106" spans="1:22" s="116" customFormat="1" ht="12">
      <c r="A106" s="77"/>
      <c r="B106" s="112" t="s">
        <v>728</v>
      </c>
      <c r="C106" s="113">
        <v>713</v>
      </c>
      <c r="D106" s="114"/>
      <c r="F106" s="209"/>
      <c r="G106" s="158">
        <v>0.005299</v>
      </c>
      <c r="H106" s="157"/>
      <c r="I106" s="154">
        <v>0.002304</v>
      </c>
      <c r="J106" s="156"/>
      <c r="K106" s="244"/>
      <c r="L106" s="239"/>
      <c r="M106" s="243"/>
      <c r="O106" s="209"/>
      <c r="P106" s="158">
        <v>0.002152</v>
      </c>
      <c r="Q106" s="157"/>
      <c r="R106" s="154">
        <v>0.001387</v>
      </c>
      <c r="S106" s="156"/>
      <c r="T106" s="244"/>
      <c r="U106" s="239"/>
      <c r="V106" s="243"/>
    </row>
    <row r="107" spans="1:22" s="116" customFormat="1" ht="12.75">
      <c r="A107" s="77"/>
      <c r="B107" s="112" t="s">
        <v>684</v>
      </c>
      <c r="C107" s="113">
        <v>715</v>
      </c>
      <c r="D107" s="114"/>
      <c r="E107" s="182"/>
      <c r="F107" s="207"/>
      <c r="G107" s="158">
        <v>0.106781</v>
      </c>
      <c r="H107" s="157"/>
      <c r="I107" s="154">
        <v>0.046432</v>
      </c>
      <c r="J107" s="156"/>
      <c r="K107" s="221"/>
      <c r="L107" s="238"/>
      <c r="M107" s="242"/>
      <c r="N107" s="182"/>
      <c r="O107" s="207"/>
      <c r="P107" s="158">
        <v>0.043364</v>
      </c>
      <c r="Q107" s="157"/>
      <c r="R107" s="154">
        <v>0.027957</v>
      </c>
      <c r="S107" s="156"/>
      <c r="T107" s="221"/>
      <c r="U107" s="238"/>
      <c r="V107" s="242"/>
    </row>
    <row r="108" spans="1:24" s="121" customFormat="1" ht="12">
      <c r="A108" s="77"/>
      <c r="B108" s="123" t="s">
        <v>486</v>
      </c>
      <c r="C108" s="124">
        <v>721</v>
      </c>
      <c r="D108" s="125"/>
      <c r="E108" s="116"/>
      <c r="F108" s="209"/>
      <c r="G108" s="158">
        <v>0.00046</v>
      </c>
      <c r="H108" s="157"/>
      <c r="I108" s="154">
        <v>0.0002</v>
      </c>
      <c r="J108" s="157"/>
      <c r="K108" s="244"/>
      <c r="L108" s="239"/>
      <c r="M108" s="243"/>
      <c r="N108" s="116"/>
      <c r="O108" s="209"/>
      <c r="P108" s="158">
        <v>0.00031</v>
      </c>
      <c r="Q108" s="157"/>
      <c r="R108" s="154">
        <v>0.0002</v>
      </c>
      <c r="S108" s="157"/>
      <c r="T108" s="244"/>
      <c r="U108" s="239"/>
      <c r="V108" s="243"/>
      <c r="X108" s="116"/>
    </row>
    <row r="109" spans="1:22" s="116" customFormat="1" ht="12.75">
      <c r="A109" s="77"/>
      <c r="B109" s="112" t="s">
        <v>487</v>
      </c>
      <c r="C109" s="113">
        <v>722</v>
      </c>
      <c r="D109" s="114"/>
      <c r="E109" s="39"/>
      <c r="F109" s="253"/>
      <c r="G109" s="158">
        <v>0.00046</v>
      </c>
      <c r="H109" s="157"/>
      <c r="I109" s="154">
        <v>0.0002</v>
      </c>
      <c r="J109" s="156"/>
      <c r="K109" s="221"/>
      <c r="L109" s="238"/>
      <c r="M109" s="242"/>
      <c r="N109" s="39"/>
      <c r="O109" s="253"/>
      <c r="P109" s="158">
        <v>0.00031</v>
      </c>
      <c r="Q109" s="157"/>
      <c r="R109" s="154">
        <v>0.0002</v>
      </c>
      <c r="S109" s="156"/>
      <c r="T109" s="221"/>
      <c r="U109" s="238"/>
      <c r="V109" s="242"/>
    </row>
    <row r="110" spans="1:22" s="116" customFormat="1" ht="12">
      <c r="A110" s="77"/>
      <c r="B110" s="112" t="s">
        <v>695</v>
      </c>
      <c r="C110" s="113">
        <v>734</v>
      </c>
      <c r="D110" s="114"/>
      <c r="F110" s="209"/>
      <c r="G110" s="158">
        <v>0.00046</v>
      </c>
      <c r="H110" s="157"/>
      <c r="I110" s="154">
        <v>0.0002</v>
      </c>
      <c r="J110" s="156"/>
      <c r="K110" s="221"/>
      <c r="L110" s="240"/>
      <c r="M110" s="243"/>
      <c r="O110" s="209"/>
      <c r="P110" s="158">
        <v>0.00031</v>
      </c>
      <c r="Q110" s="157"/>
      <c r="R110" s="154">
        <v>0.0002</v>
      </c>
      <c r="S110" s="156"/>
      <c r="T110" s="221"/>
      <c r="U110" s="240"/>
      <c r="V110" s="243"/>
    </row>
    <row r="111" spans="1:22" s="116" customFormat="1" ht="12">
      <c r="A111" s="77"/>
      <c r="B111" s="112" t="s">
        <v>489</v>
      </c>
      <c r="C111" s="113">
        <v>738</v>
      </c>
      <c r="D111" s="114"/>
      <c r="F111" s="209"/>
      <c r="G111" s="158">
        <v>0.00046</v>
      </c>
      <c r="H111" s="157"/>
      <c r="I111" s="154">
        <v>0.0002</v>
      </c>
      <c r="J111" s="156"/>
      <c r="K111" s="244"/>
      <c r="L111" s="239"/>
      <c r="M111" s="243"/>
      <c r="O111" s="209"/>
      <c r="P111" s="158">
        <v>0.00031</v>
      </c>
      <c r="Q111" s="157"/>
      <c r="R111" s="154">
        <v>0.0002</v>
      </c>
      <c r="S111" s="156"/>
      <c r="T111" s="244"/>
      <c r="U111" s="239"/>
      <c r="V111" s="243"/>
    </row>
    <row r="112" spans="1:22" s="116" customFormat="1" ht="12">
      <c r="A112" s="77"/>
      <c r="B112" s="112" t="s">
        <v>557</v>
      </c>
      <c r="C112" s="113">
        <v>741</v>
      </c>
      <c r="D112" s="114"/>
      <c r="F112" s="209"/>
      <c r="G112" s="158">
        <v>0.00055</v>
      </c>
      <c r="H112" s="165"/>
      <c r="I112" s="154">
        <v>0.000239</v>
      </c>
      <c r="J112" s="156"/>
      <c r="K112" s="221"/>
      <c r="L112" s="238"/>
      <c r="M112" s="242"/>
      <c r="O112" s="209"/>
      <c r="P112" s="158" t="s">
        <v>683</v>
      </c>
      <c r="Q112" s="165"/>
      <c r="R112" s="154" t="s">
        <v>683</v>
      </c>
      <c r="S112" s="156"/>
      <c r="T112" s="221"/>
      <c r="U112" s="238"/>
      <c r="V112" s="242"/>
    </row>
    <row r="113" spans="1:22" s="116" customFormat="1" ht="12">
      <c r="A113" s="77"/>
      <c r="B113" s="112" t="s">
        <v>490</v>
      </c>
      <c r="C113" s="113">
        <v>742</v>
      </c>
      <c r="D113" s="114"/>
      <c r="F113" s="209"/>
      <c r="G113" s="158">
        <v>0.030857</v>
      </c>
      <c r="H113" s="157"/>
      <c r="I113" s="154">
        <v>0.013418</v>
      </c>
      <c r="J113" s="156"/>
      <c r="K113" s="244"/>
      <c r="L113" s="239"/>
      <c r="M113" s="243"/>
      <c r="O113" s="209"/>
      <c r="P113" s="158">
        <v>0.013339</v>
      </c>
      <c r="Q113" s="157"/>
      <c r="R113" s="154">
        <v>0.0086</v>
      </c>
      <c r="S113" s="156"/>
      <c r="T113" s="244"/>
      <c r="U113" s="239"/>
      <c r="V113" s="243"/>
    </row>
    <row r="114" spans="1:22" s="116" customFormat="1" ht="12">
      <c r="A114" s="77"/>
      <c r="B114" s="112" t="s">
        <v>491</v>
      </c>
      <c r="C114" s="113">
        <v>744</v>
      </c>
      <c r="D114" s="114"/>
      <c r="F114" s="209"/>
      <c r="G114" s="158">
        <v>0.00046</v>
      </c>
      <c r="H114" s="157"/>
      <c r="I114" s="154">
        <v>0.0002</v>
      </c>
      <c r="J114" s="156"/>
      <c r="K114" s="244"/>
      <c r="L114" s="239"/>
      <c r="M114" s="243"/>
      <c r="O114" s="209"/>
      <c r="P114" s="158">
        <v>0.00031</v>
      </c>
      <c r="Q114" s="157"/>
      <c r="R114" s="154">
        <v>0.0002</v>
      </c>
      <c r="S114" s="156"/>
      <c r="T114" s="244"/>
      <c r="U114" s="239"/>
      <c r="V114" s="243"/>
    </row>
    <row r="115" spans="1:22" s="116" customFormat="1" ht="12">
      <c r="A115" s="77"/>
      <c r="B115" s="123" t="s">
        <v>696</v>
      </c>
      <c r="C115" s="124">
        <v>762</v>
      </c>
      <c r="D115" s="125"/>
      <c r="F115" s="209"/>
      <c r="G115" s="158">
        <v>0.00046</v>
      </c>
      <c r="H115" s="157"/>
      <c r="I115" s="154">
        <v>0.0002</v>
      </c>
      <c r="J115" s="156"/>
      <c r="K115" s="244"/>
      <c r="L115" s="239"/>
      <c r="M115" s="243"/>
      <c r="O115" s="209"/>
      <c r="P115" s="158" t="s">
        <v>683</v>
      </c>
      <c r="Q115" s="157"/>
      <c r="R115" s="154" t="s">
        <v>683</v>
      </c>
      <c r="S115" s="156"/>
      <c r="T115" s="244"/>
      <c r="U115" s="239"/>
      <c r="V115" s="243"/>
    </row>
    <row r="116" spans="1:22" s="116" customFormat="1" ht="12">
      <c r="A116" s="77"/>
      <c r="B116" s="112" t="s">
        <v>492</v>
      </c>
      <c r="C116" s="113">
        <v>764</v>
      </c>
      <c r="D116" s="114"/>
      <c r="F116" s="209"/>
      <c r="G116" s="158">
        <v>0.001667</v>
      </c>
      <c r="H116" s="157"/>
      <c r="I116" s="154">
        <v>0.000725</v>
      </c>
      <c r="J116" s="156"/>
      <c r="K116" s="221"/>
      <c r="L116" s="238"/>
      <c r="M116" s="242"/>
      <c r="O116" s="209"/>
      <c r="P116" s="158" t="s">
        <v>683</v>
      </c>
      <c r="Q116" s="157"/>
      <c r="R116" s="154" t="s">
        <v>683</v>
      </c>
      <c r="S116" s="156"/>
      <c r="T116" s="221"/>
      <c r="U116" s="238"/>
      <c r="V116" s="242"/>
    </row>
    <row r="117" spans="1:22" s="116" customFormat="1" ht="12">
      <c r="A117" s="77"/>
      <c r="B117" s="123" t="s">
        <v>558</v>
      </c>
      <c r="C117" s="124">
        <v>765</v>
      </c>
      <c r="D117" s="125"/>
      <c r="F117" s="209"/>
      <c r="G117" s="158">
        <v>0.003383</v>
      </c>
      <c r="H117" s="157"/>
      <c r="I117" s="154">
        <v>0.001471</v>
      </c>
      <c r="J117" s="157"/>
      <c r="K117" s="244"/>
      <c r="L117" s="239"/>
      <c r="M117" s="243"/>
      <c r="O117" s="209"/>
      <c r="P117" s="158" t="s">
        <v>683</v>
      </c>
      <c r="Q117" s="157"/>
      <c r="R117" s="154" t="s">
        <v>683</v>
      </c>
      <c r="S117" s="157"/>
      <c r="T117" s="244"/>
      <c r="U117" s="239"/>
      <c r="V117" s="243"/>
    </row>
    <row r="118" spans="1:22" s="116" customFormat="1" ht="12">
      <c r="A118" s="77"/>
      <c r="B118" s="112" t="s">
        <v>493</v>
      </c>
      <c r="C118" s="113">
        <v>766</v>
      </c>
      <c r="D118" s="114"/>
      <c r="F118" s="209"/>
      <c r="G118" s="158">
        <v>0.154057</v>
      </c>
      <c r="H118" s="157"/>
      <c r="I118" s="154">
        <v>0.066989</v>
      </c>
      <c r="J118" s="156"/>
      <c r="K118" s="244"/>
      <c r="L118" s="239"/>
      <c r="M118" s="243"/>
      <c r="O118" s="209"/>
      <c r="P118" s="158">
        <v>0.066452</v>
      </c>
      <c r="Q118" s="157"/>
      <c r="R118" s="154">
        <v>0.042841</v>
      </c>
      <c r="S118" s="156"/>
      <c r="T118" s="244"/>
      <c r="U118" s="239"/>
      <c r="V118" s="243"/>
    </row>
    <row r="119" spans="1:22" s="116" customFormat="1" ht="12">
      <c r="A119" s="77"/>
      <c r="B119" s="112" t="s">
        <v>495</v>
      </c>
      <c r="C119" s="113">
        <v>777</v>
      </c>
      <c r="D119" s="114"/>
      <c r="F119" s="209"/>
      <c r="G119" s="158">
        <v>0.000534</v>
      </c>
      <c r="H119" s="157"/>
      <c r="I119" s="154">
        <v>0.000232</v>
      </c>
      <c r="J119" s="156"/>
      <c r="K119" s="244"/>
      <c r="L119" s="239"/>
      <c r="M119" s="243"/>
      <c r="O119" s="209"/>
      <c r="P119" s="158">
        <v>0.00031</v>
      </c>
      <c r="Q119" s="157"/>
      <c r="R119" s="154">
        <v>0.0002</v>
      </c>
      <c r="S119" s="156"/>
      <c r="T119" s="244"/>
      <c r="U119" s="239"/>
      <c r="V119" s="243"/>
    </row>
    <row r="120" spans="1:22" s="116" customFormat="1" ht="12.75">
      <c r="A120" s="77"/>
      <c r="B120" s="112" t="s">
        <v>709</v>
      </c>
      <c r="C120" s="113">
        <v>787</v>
      </c>
      <c r="D120" s="114"/>
      <c r="E120" s="39"/>
      <c r="F120" s="207"/>
      <c r="G120" s="158">
        <v>0.016169</v>
      </c>
      <c r="H120" s="157"/>
      <c r="I120" s="154">
        <v>0.007031</v>
      </c>
      <c r="J120" s="156"/>
      <c r="K120" s="221"/>
      <c r="L120" s="238"/>
      <c r="M120" s="242"/>
      <c r="N120" s="39"/>
      <c r="O120" s="207"/>
      <c r="P120" s="158">
        <v>0.00031</v>
      </c>
      <c r="Q120" s="157"/>
      <c r="R120" s="154">
        <v>0.0002</v>
      </c>
      <c r="S120" s="156"/>
      <c r="T120" s="221"/>
      <c r="U120" s="238"/>
      <c r="V120" s="242"/>
    </row>
    <row r="121" spans="1:22" s="116" customFormat="1" ht="12">
      <c r="A121" s="77"/>
      <c r="B121" s="123" t="s">
        <v>559</v>
      </c>
      <c r="C121" s="124">
        <v>791</v>
      </c>
      <c r="D121" s="125"/>
      <c r="F121" s="209"/>
      <c r="G121" s="158">
        <v>0.023931</v>
      </c>
      <c r="H121" s="157"/>
      <c r="I121" s="154">
        <v>0.010406</v>
      </c>
      <c r="J121" s="157"/>
      <c r="K121" s="244"/>
      <c r="L121" s="239"/>
      <c r="M121" s="243"/>
      <c r="O121" s="209"/>
      <c r="P121" s="158" t="s">
        <v>683</v>
      </c>
      <c r="Q121" s="157"/>
      <c r="R121" s="154" t="s">
        <v>683</v>
      </c>
      <c r="S121" s="157"/>
      <c r="T121" s="244"/>
      <c r="U121" s="239"/>
      <c r="V121" s="243"/>
    </row>
    <row r="122" spans="1:22" s="116" customFormat="1" ht="12">
      <c r="A122" s="77"/>
      <c r="B122" s="112" t="s">
        <v>624</v>
      </c>
      <c r="C122" s="113">
        <v>792</v>
      </c>
      <c r="D122" s="114"/>
      <c r="F122" s="209"/>
      <c r="G122" s="158">
        <v>0.004323</v>
      </c>
      <c r="H122" s="157"/>
      <c r="I122" s="154">
        <v>0.00188</v>
      </c>
      <c r="J122" s="156"/>
      <c r="K122" s="221"/>
      <c r="L122" s="240"/>
      <c r="M122" s="243"/>
      <c r="O122" s="209"/>
      <c r="P122" s="158" t="s">
        <v>683</v>
      </c>
      <c r="Q122" s="157"/>
      <c r="R122" s="154" t="s">
        <v>683</v>
      </c>
      <c r="S122" s="156"/>
      <c r="T122" s="221"/>
      <c r="U122" s="240"/>
      <c r="V122" s="243"/>
    </row>
    <row r="123" spans="1:22" s="116" customFormat="1" ht="12">
      <c r="A123" s="77"/>
      <c r="B123" s="112" t="s">
        <v>496</v>
      </c>
      <c r="C123" s="113">
        <v>793</v>
      </c>
      <c r="D123" s="114"/>
      <c r="F123" s="209"/>
      <c r="G123" s="158">
        <v>0.002502</v>
      </c>
      <c r="H123" s="157"/>
      <c r="I123" s="154">
        <v>0.001088</v>
      </c>
      <c r="J123" s="156"/>
      <c r="K123" s="244"/>
      <c r="L123" s="239"/>
      <c r="M123" s="243"/>
      <c r="O123" s="209"/>
      <c r="P123" s="158" t="s">
        <v>683</v>
      </c>
      <c r="Q123" s="157"/>
      <c r="R123" s="154" t="s">
        <v>683</v>
      </c>
      <c r="S123" s="156"/>
      <c r="T123" s="244"/>
      <c r="U123" s="239"/>
      <c r="V123" s="243"/>
    </row>
    <row r="124" spans="1:22" s="116" customFormat="1" ht="12">
      <c r="A124" s="77"/>
      <c r="B124" s="112" t="s">
        <v>497</v>
      </c>
      <c r="C124" s="113">
        <v>796</v>
      </c>
      <c r="D124" s="114"/>
      <c r="F124" s="209"/>
      <c r="G124" s="158">
        <v>0.002868</v>
      </c>
      <c r="H124" s="157"/>
      <c r="I124" s="154">
        <v>0.001247</v>
      </c>
      <c r="J124" s="156"/>
      <c r="K124" s="221"/>
      <c r="L124" s="238"/>
      <c r="M124" s="242"/>
      <c r="O124" s="209"/>
      <c r="P124" s="158">
        <v>0.000667</v>
      </c>
      <c r="Q124" s="157"/>
      <c r="R124" s="154">
        <v>0.00043</v>
      </c>
      <c r="S124" s="156"/>
      <c r="T124" s="221"/>
      <c r="U124" s="238"/>
      <c r="V124" s="242"/>
    </row>
    <row r="125" spans="1:22" s="116" customFormat="1" ht="12">
      <c r="A125" s="77"/>
      <c r="B125" s="112" t="s">
        <v>730</v>
      </c>
      <c r="C125" s="113">
        <v>797</v>
      </c>
      <c r="D125" s="114"/>
      <c r="F125" s="209"/>
      <c r="G125" s="158">
        <v>0.007649</v>
      </c>
      <c r="H125" s="157"/>
      <c r="I125" s="154">
        <v>0.003326</v>
      </c>
      <c r="J125" s="156"/>
      <c r="K125" s="221"/>
      <c r="L125" s="240"/>
      <c r="M125" s="243"/>
      <c r="O125" s="209"/>
      <c r="P125" s="158" t="s">
        <v>683</v>
      </c>
      <c r="Q125" s="157"/>
      <c r="R125" s="154" t="s">
        <v>683</v>
      </c>
      <c r="S125" s="156"/>
      <c r="T125" s="221"/>
      <c r="U125" s="240"/>
      <c r="V125" s="243"/>
    </row>
    <row r="126" spans="1:22" s="116" customFormat="1" ht="12.75">
      <c r="A126" s="77"/>
      <c r="B126" s="112" t="s">
        <v>498</v>
      </c>
      <c r="C126" s="113">
        <v>799</v>
      </c>
      <c r="D126" s="114"/>
      <c r="E126" s="182"/>
      <c r="F126" s="207"/>
      <c r="G126" s="158">
        <v>0.001433</v>
      </c>
      <c r="H126" s="157"/>
      <c r="I126" s="154">
        <v>0.000623</v>
      </c>
      <c r="J126" s="156"/>
      <c r="K126" s="244"/>
      <c r="L126" s="239"/>
      <c r="M126" s="243"/>
      <c r="N126" s="182"/>
      <c r="O126" s="207"/>
      <c r="P126" s="158" t="s">
        <v>683</v>
      </c>
      <c r="Q126" s="157"/>
      <c r="R126" s="154" t="s">
        <v>683</v>
      </c>
      <c r="S126" s="156"/>
      <c r="T126" s="244"/>
      <c r="U126" s="239"/>
      <c r="V126" s="243"/>
    </row>
    <row r="127" spans="1:22" s="116" customFormat="1" ht="12">
      <c r="A127" s="77"/>
      <c r="B127" s="123" t="s">
        <v>697</v>
      </c>
      <c r="C127" s="124">
        <v>801</v>
      </c>
      <c r="D127" s="125"/>
      <c r="F127" s="209"/>
      <c r="G127" s="158">
        <v>6.678748000000001</v>
      </c>
      <c r="H127" s="157"/>
      <c r="I127" s="154">
        <v>2.904139</v>
      </c>
      <c r="J127" s="157"/>
      <c r="K127" s="221"/>
      <c r="L127" s="240"/>
      <c r="M127" s="243"/>
      <c r="O127" s="209"/>
      <c r="P127" s="158">
        <v>2.6953569999999996</v>
      </c>
      <c r="Q127" s="157"/>
      <c r="R127" s="154">
        <v>1.737691</v>
      </c>
      <c r="S127" s="157"/>
      <c r="T127" s="221"/>
      <c r="U127" s="240"/>
      <c r="V127" s="243"/>
    </row>
    <row r="128" spans="1:22" s="116" customFormat="1" ht="12">
      <c r="A128" s="77"/>
      <c r="B128" s="112" t="s">
        <v>499</v>
      </c>
      <c r="C128" s="113">
        <v>805</v>
      </c>
      <c r="D128" s="114"/>
      <c r="F128" s="209"/>
      <c r="G128" s="158">
        <v>0.119651</v>
      </c>
      <c r="H128" s="157"/>
      <c r="I128" s="154">
        <v>0.052028</v>
      </c>
      <c r="J128" s="156"/>
      <c r="K128" s="244"/>
      <c r="L128" s="239"/>
      <c r="M128" s="243"/>
      <c r="O128" s="209"/>
      <c r="P128" s="158">
        <v>0.016538</v>
      </c>
      <c r="Q128" s="157"/>
      <c r="R128" s="154">
        <v>0.010662</v>
      </c>
      <c r="S128" s="156"/>
      <c r="T128" s="244"/>
      <c r="U128" s="239"/>
      <c r="V128" s="243"/>
    </row>
    <row r="129" spans="1:22" s="116" customFormat="1" ht="12">
      <c r="A129" s="77"/>
      <c r="B129" s="112" t="s">
        <v>500</v>
      </c>
      <c r="C129" s="113">
        <v>807</v>
      </c>
      <c r="D129" s="114">
        <v>490</v>
      </c>
      <c r="F129" s="209"/>
      <c r="G129" s="158" t="s">
        <v>683</v>
      </c>
      <c r="H129" s="157"/>
      <c r="I129" s="154" t="s">
        <v>0</v>
      </c>
      <c r="J129" s="156"/>
      <c r="K129" s="221"/>
      <c r="L129" s="238"/>
      <c r="M129" s="242"/>
      <c r="O129" s="209"/>
      <c r="P129" s="158" t="s">
        <v>683</v>
      </c>
      <c r="Q129" s="157"/>
      <c r="R129" s="154" t="s">
        <v>683</v>
      </c>
      <c r="S129" s="156"/>
      <c r="T129" s="221"/>
      <c r="U129" s="238"/>
      <c r="V129" s="242"/>
    </row>
    <row r="130" spans="1:24" s="121" customFormat="1" ht="12">
      <c r="A130" s="77"/>
      <c r="B130" s="112" t="s">
        <v>504</v>
      </c>
      <c r="C130" s="113">
        <v>813</v>
      </c>
      <c r="D130" s="114"/>
      <c r="E130" s="116"/>
      <c r="F130" s="209"/>
      <c r="G130" s="158">
        <v>0.1921655</v>
      </c>
      <c r="H130" s="157"/>
      <c r="I130" s="154">
        <v>0.08356</v>
      </c>
      <c r="J130" s="156"/>
      <c r="K130" s="221"/>
      <c r="L130" s="238"/>
      <c r="M130" s="242"/>
      <c r="N130" s="116"/>
      <c r="O130" s="209"/>
      <c r="P130" s="158">
        <v>0.083361</v>
      </c>
      <c r="Q130" s="157"/>
      <c r="R130" s="154">
        <v>0.053743</v>
      </c>
      <c r="S130" s="156"/>
      <c r="T130" s="221"/>
      <c r="U130" s="238"/>
      <c r="V130" s="242"/>
      <c r="X130" s="116"/>
    </row>
    <row r="131" spans="1:22" s="116" customFormat="1" ht="12">
      <c r="A131" s="77"/>
      <c r="B131" s="112" t="s">
        <v>505</v>
      </c>
      <c r="C131" s="113">
        <v>816</v>
      </c>
      <c r="D131" s="114"/>
      <c r="F131" s="209"/>
      <c r="G131" s="158">
        <v>0.048906</v>
      </c>
      <c r="H131" s="157"/>
      <c r="I131" s="154">
        <v>0.021266</v>
      </c>
      <c r="J131" s="156"/>
      <c r="K131" s="221"/>
      <c r="L131" s="238"/>
      <c r="M131" s="242"/>
      <c r="O131" s="209"/>
      <c r="P131" s="158">
        <v>0.00031</v>
      </c>
      <c r="Q131" s="157"/>
      <c r="R131" s="154">
        <v>0.0002</v>
      </c>
      <c r="S131" s="156"/>
      <c r="T131" s="221"/>
      <c r="U131" s="238"/>
      <c r="V131" s="242"/>
    </row>
    <row r="132" spans="1:22" s="116" customFormat="1" ht="12">
      <c r="A132" s="77"/>
      <c r="B132" s="123" t="s">
        <v>506</v>
      </c>
      <c r="C132" s="124">
        <v>817</v>
      </c>
      <c r="D132" s="125"/>
      <c r="F132" s="209"/>
      <c r="G132" s="158">
        <v>0.282808</v>
      </c>
      <c r="H132" s="157"/>
      <c r="I132" s="154">
        <v>0.122974</v>
      </c>
      <c r="J132" s="156"/>
      <c r="K132" s="221"/>
      <c r="L132" s="240"/>
      <c r="M132" s="243"/>
      <c r="O132" s="209"/>
      <c r="P132" s="158">
        <v>0.018328</v>
      </c>
      <c r="Q132" s="157"/>
      <c r="R132" s="154">
        <v>0.011816</v>
      </c>
      <c r="S132" s="156"/>
      <c r="T132" s="221"/>
      <c r="U132" s="240"/>
      <c r="V132" s="243"/>
    </row>
    <row r="133" spans="1:22" s="116" customFormat="1" ht="12.75">
      <c r="A133" s="77"/>
      <c r="B133" s="112" t="s">
        <v>507</v>
      </c>
      <c r="C133" s="113">
        <v>818</v>
      </c>
      <c r="D133" s="114"/>
      <c r="E133" s="39"/>
      <c r="F133" s="207"/>
      <c r="G133" s="158">
        <v>0.016696</v>
      </c>
      <c r="H133" s="157"/>
      <c r="I133" s="154">
        <v>0.00726</v>
      </c>
      <c r="J133" s="156"/>
      <c r="K133" s="244"/>
      <c r="L133" s="239"/>
      <c r="M133" s="243"/>
      <c r="N133" s="39"/>
      <c r="O133" s="207"/>
      <c r="P133" s="158">
        <v>0.00031</v>
      </c>
      <c r="Q133" s="157"/>
      <c r="R133" s="154">
        <v>0.0002</v>
      </c>
      <c r="S133" s="156"/>
      <c r="T133" s="244"/>
      <c r="U133" s="239"/>
      <c r="V133" s="243"/>
    </row>
    <row r="134" spans="1:22" s="116" customFormat="1" ht="12">
      <c r="A134" s="77"/>
      <c r="B134" s="112" t="s">
        <v>560</v>
      </c>
      <c r="C134" s="113">
        <v>820</v>
      </c>
      <c r="D134" s="114"/>
      <c r="F134" s="209"/>
      <c r="G134" s="158">
        <v>0.599733</v>
      </c>
      <c r="H134" s="157"/>
      <c r="I134" s="154">
        <v>0.260784</v>
      </c>
      <c r="J134" s="156"/>
      <c r="K134" s="221"/>
      <c r="L134" s="238"/>
      <c r="M134" s="242"/>
      <c r="O134" s="209"/>
      <c r="P134" s="158" t="s">
        <v>683</v>
      </c>
      <c r="Q134" s="157"/>
      <c r="R134" s="154" t="s">
        <v>683</v>
      </c>
      <c r="S134" s="156"/>
      <c r="T134" s="221"/>
      <c r="U134" s="238"/>
      <c r="V134" s="242"/>
    </row>
    <row r="135" spans="1:22" s="116" customFormat="1" ht="12">
      <c r="A135" s="77"/>
      <c r="B135" s="123" t="s">
        <v>788</v>
      </c>
      <c r="C135" s="124">
        <v>823</v>
      </c>
      <c r="D135" s="125"/>
      <c r="F135" s="209"/>
      <c r="G135" s="158">
        <v>0.82369</v>
      </c>
      <c r="H135" s="157"/>
      <c r="I135" s="154">
        <v>0.358167</v>
      </c>
      <c r="J135" s="157"/>
      <c r="K135" s="244"/>
      <c r="L135" s="239"/>
      <c r="M135" s="243"/>
      <c r="O135" s="209"/>
      <c r="P135" s="158">
        <v>0.010901</v>
      </c>
      <c r="Q135" s="157"/>
      <c r="R135" s="154">
        <v>0.007028</v>
      </c>
      <c r="S135" s="157"/>
      <c r="T135" s="244"/>
      <c r="U135" s="239"/>
      <c r="V135" s="243"/>
    </row>
    <row r="136" spans="1:22" s="116" customFormat="1" ht="12">
      <c r="A136" s="77"/>
      <c r="B136" s="112" t="s">
        <v>509</v>
      </c>
      <c r="C136" s="113">
        <v>825</v>
      </c>
      <c r="D136" s="114">
        <v>801</v>
      </c>
      <c r="F136" s="209"/>
      <c r="G136" s="158"/>
      <c r="H136" s="162"/>
      <c r="I136" s="154" t="s">
        <v>0</v>
      </c>
      <c r="J136" s="163"/>
      <c r="K136" s="244"/>
      <c r="L136" s="239"/>
      <c r="M136" s="243"/>
      <c r="O136" s="209"/>
      <c r="P136" s="158">
        <v>0</v>
      </c>
      <c r="Q136" s="162"/>
      <c r="R136" s="154" t="s">
        <v>0</v>
      </c>
      <c r="S136" s="163"/>
      <c r="T136" s="244"/>
      <c r="U136" s="239"/>
      <c r="V136" s="243"/>
    </row>
    <row r="137" spans="1:22" s="116" customFormat="1" ht="12.75">
      <c r="A137" s="77"/>
      <c r="B137" s="112" t="s">
        <v>561</v>
      </c>
      <c r="C137" s="113">
        <v>827</v>
      </c>
      <c r="D137" s="114"/>
      <c r="E137" s="39"/>
      <c r="F137" s="207"/>
      <c r="G137" s="158">
        <v>0.631338</v>
      </c>
      <c r="H137" s="155"/>
      <c r="I137" s="154">
        <v>0.274527</v>
      </c>
      <c r="J137" s="156"/>
      <c r="K137" s="221"/>
      <c r="L137" s="238"/>
      <c r="M137" s="242"/>
      <c r="N137" s="39"/>
      <c r="O137" s="207"/>
      <c r="P137" s="158" t="s">
        <v>683</v>
      </c>
      <c r="Q137" s="155"/>
      <c r="R137" s="154" t="s">
        <v>683</v>
      </c>
      <c r="S137" s="156"/>
      <c r="T137" s="221"/>
      <c r="U137" s="238"/>
      <c r="V137" s="242"/>
    </row>
    <row r="138" spans="1:22" s="116" customFormat="1" ht="12">
      <c r="A138" s="77"/>
      <c r="B138" s="112" t="s">
        <v>511</v>
      </c>
      <c r="C138" s="113">
        <v>832</v>
      </c>
      <c r="D138" s="114"/>
      <c r="F138" s="209"/>
      <c r="G138" s="158">
        <v>0.010744</v>
      </c>
      <c r="H138" s="157"/>
      <c r="I138" s="154">
        <v>0.004672</v>
      </c>
      <c r="J138" s="156"/>
      <c r="K138" s="244"/>
      <c r="L138" s="239"/>
      <c r="M138" s="243"/>
      <c r="O138" s="209"/>
      <c r="P138" s="158">
        <v>0.00031</v>
      </c>
      <c r="Q138" s="157"/>
      <c r="R138" s="154">
        <v>0.0002</v>
      </c>
      <c r="S138" s="156"/>
      <c r="T138" s="244"/>
      <c r="U138" s="239"/>
      <c r="V138" s="243"/>
    </row>
    <row r="139" spans="1:22" s="116" customFormat="1" ht="12">
      <c r="A139" s="77"/>
      <c r="B139" s="112" t="s">
        <v>512</v>
      </c>
      <c r="C139" s="113">
        <v>833</v>
      </c>
      <c r="D139" s="114"/>
      <c r="F139" s="209"/>
      <c r="G139" s="158">
        <v>0.00046</v>
      </c>
      <c r="H139" s="157"/>
      <c r="I139" s="154">
        <v>0.0002</v>
      </c>
      <c r="J139" s="156"/>
      <c r="K139" s="244"/>
      <c r="L139" s="239"/>
      <c r="M139" s="243"/>
      <c r="O139" s="209"/>
      <c r="P139" s="158">
        <v>0.00031</v>
      </c>
      <c r="Q139" s="157"/>
      <c r="R139" s="154">
        <v>0.0002</v>
      </c>
      <c r="S139" s="156"/>
      <c r="T139" s="244"/>
      <c r="U139" s="239"/>
      <c r="V139" s="243"/>
    </row>
    <row r="140" spans="1:22" s="116" customFormat="1" ht="12">
      <c r="A140" s="77"/>
      <c r="B140" s="112" t="s">
        <v>513</v>
      </c>
      <c r="C140" s="113">
        <v>834</v>
      </c>
      <c r="D140" s="114"/>
      <c r="F140" s="209"/>
      <c r="G140" s="158">
        <v>0.209974</v>
      </c>
      <c r="H140" s="157"/>
      <c r="I140" s="154">
        <v>0.091304</v>
      </c>
      <c r="J140" s="156"/>
      <c r="K140" s="244"/>
      <c r="L140" s="239"/>
      <c r="M140" s="243"/>
      <c r="O140" s="209"/>
      <c r="P140" s="158">
        <v>0.029477</v>
      </c>
      <c r="Q140" s="157"/>
      <c r="R140" s="154">
        <v>0.019004</v>
      </c>
      <c r="S140" s="156"/>
      <c r="T140" s="244"/>
      <c r="U140" s="239"/>
      <c r="V140" s="243"/>
    </row>
    <row r="141" spans="1:22" s="116" customFormat="1" ht="12">
      <c r="A141" s="77"/>
      <c r="B141" s="112" t="s">
        <v>514</v>
      </c>
      <c r="C141" s="113">
        <v>835</v>
      </c>
      <c r="D141" s="114"/>
      <c r="F141" s="209"/>
      <c r="G141" s="158">
        <v>0.133194</v>
      </c>
      <c r="H141" s="165"/>
      <c r="I141" s="154">
        <v>0.057917</v>
      </c>
      <c r="J141" s="163"/>
      <c r="K141" s="244"/>
      <c r="L141" s="239"/>
      <c r="M141" s="243"/>
      <c r="O141" s="209"/>
      <c r="P141" s="158">
        <v>0.016363</v>
      </c>
      <c r="Q141" s="165"/>
      <c r="R141" s="154">
        <v>0.010549</v>
      </c>
      <c r="S141" s="163"/>
      <c r="T141" s="244"/>
      <c r="U141" s="239"/>
      <c r="V141" s="243"/>
    </row>
    <row r="142" spans="1:22" s="116" customFormat="1" ht="12.75">
      <c r="A142" s="77"/>
      <c r="B142" s="112" t="s">
        <v>563</v>
      </c>
      <c r="C142" s="113">
        <v>836</v>
      </c>
      <c r="D142" s="114"/>
      <c r="E142" s="39"/>
      <c r="F142" s="207"/>
      <c r="G142" s="158">
        <v>0.068777</v>
      </c>
      <c r="H142" s="157"/>
      <c r="I142" s="154">
        <v>0.029906</v>
      </c>
      <c r="J142" s="156"/>
      <c r="K142" s="244"/>
      <c r="L142" s="239"/>
      <c r="M142" s="243"/>
      <c r="N142" s="39"/>
      <c r="O142" s="207"/>
      <c r="P142" s="158" t="s">
        <v>683</v>
      </c>
      <c r="Q142" s="157"/>
      <c r="R142" s="154" t="s">
        <v>683</v>
      </c>
      <c r="S142" s="156"/>
      <c r="T142" s="244"/>
      <c r="U142" s="239"/>
      <c r="V142" s="243"/>
    </row>
    <row r="143" spans="1:22" s="116" customFormat="1" ht="12">
      <c r="A143" s="77"/>
      <c r="B143" s="112" t="s">
        <v>564</v>
      </c>
      <c r="C143" s="113">
        <v>838</v>
      </c>
      <c r="D143" s="114">
        <v>490</v>
      </c>
      <c r="E143" s="230"/>
      <c r="F143" s="209"/>
      <c r="G143" s="158" t="s">
        <v>683</v>
      </c>
      <c r="H143" s="157"/>
      <c r="I143" s="154" t="s">
        <v>0</v>
      </c>
      <c r="J143" s="156"/>
      <c r="K143" s="244"/>
      <c r="L143" s="239"/>
      <c r="M143" s="243"/>
      <c r="N143" s="230"/>
      <c r="O143" s="209"/>
      <c r="P143" s="158" t="s">
        <v>683</v>
      </c>
      <c r="Q143" s="157"/>
      <c r="R143" s="154" t="s">
        <v>0</v>
      </c>
      <c r="S143" s="156"/>
      <c r="T143" s="244"/>
      <c r="U143" s="239"/>
      <c r="V143" s="243"/>
    </row>
    <row r="144" spans="1:22" s="116" customFormat="1" ht="12">
      <c r="A144" s="77"/>
      <c r="B144" s="123" t="s">
        <v>516</v>
      </c>
      <c r="C144" s="124">
        <v>839</v>
      </c>
      <c r="D144" s="125"/>
      <c r="F144" s="209"/>
      <c r="G144" s="158">
        <v>0.05824</v>
      </c>
      <c r="H144" s="157"/>
      <c r="I144" s="154">
        <v>0.025325</v>
      </c>
      <c r="J144" s="157"/>
      <c r="K144" s="244"/>
      <c r="L144" s="239"/>
      <c r="M144" s="243"/>
      <c r="O144" s="209"/>
      <c r="P144" s="158">
        <v>0.001107</v>
      </c>
      <c r="Q144" s="157"/>
      <c r="R144" s="154">
        <v>0.000714</v>
      </c>
      <c r="S144" s="157"/>
      <c r="T144" s="244"/>
      <c r="U144" s="239"/>
      <c r="V144" s="243"/>
    </row>
    <row r="145" spans="1:22" s="116" customFormat="1" ht="12">
      <c r="A145" s="77"/>
      <c r="B145" s="112" t="s">
        <v>517</v>
      </c>
      <c r="C145" s="113">
        <v>840</v>
      </c>
      <c r="D145" s="114"/>
      <c r="F145" s="209"/>
      <c r="G145" s="158">
        <v>0.008334</v>
      </c>
      <c r="H145" s="157"/>
      <c r="I145" s="154">
        <v>0.003624</v>
      </c>
      <c r="J145" s="156"/>
      <c r="K145" s="244"/>
      <c r="L145" s="239"/>
      <c r="M145" s="243"/>
      <c r="O145" s="209"/>
      <c r="P145" s="158" t="s">
        <v>683</v>
      </c>
      <c r="Q145" s="157"/>
      <c r="R145" s="154" t="s">
        <v>683</v>
      </c>
      <c r="S145" s="156"/>
      <c r="T145" s="244"/>
      <c r="U145" s="239"/>
      <c r="V145" s="243"/>
    </row>
    <row r="146" spans="1:22" s="116" customFormat="1" ht="12">
      <c r="A146" s="77"/>
      <c r="B146" s="112" t="s">
        <v>518</v>
      </c>
      <c r="C146" s="113">
        <v>841</v>
      </c>
      <c r="D146" s="114"/>
      <c r="F146" s="209"/>
      <c r="G146" s="158">
        <v>0.112925</v>
      </c>
      <c r="H146" s="157"/>
      <c r="I146" s="154">
        <v>0.049104</v>
      </c>
      <c r="J146" s="156"/>
      <c r="K146" s="221"/>
      <c r="L146" s="238"/>
      <c r="M146" s="242"/>
      <c r="O146" s="209"/>
      <c r="P146" s="158">
        <v>0.010233</v>
      </c>
      <c r="Q146" s="157"/>
      <c r="R146" s="154">
        <v>0.006597</v>
      </c>
      <c r="S146" s="156"/>
      <c r="T146" s="221"/>
      <c r="U146" s="238"/>
      <c r="V146" s="242"/>
    </row>
    <row r="147" spans="1:22" s="116" customFormat="1" ht="12">
      <c r="A147" s="77"/>
      <c r="B147" s="112" t="s">
        <v>519</v>
      </c>
      <c r="C147" s="113">
        <v>842</v>
      </c>
      <c r="D147" s="114"/>
      <c r="F147" s="209"/>
      <c r="G147" s="158">
        <v>0.00046</v>
      </c>
      <c r="H147" s="157"/>
      <c r="I147" s="154">
        <v>0.0002</v>
      </c>
      <c r="J147" s="156"/>
      <c r="K147" s="221"/>
      <c r="L147" s="238"/>
      <c r="M147" s="242"/>
      <c r="O147" s="209"/>
      <c r="P147" s="158">
        <v>0.00031</v>
      </c>
      <c r="Q147" s="157"/>
      <c r="R147" s="154">
        <v>0.0002</v>
      </c>
      <c r="S147" s="156"/>
      <c r="T147" s="221"/>
      <c r="U147" s="238"/>
      <c r="V147" s="242"/>
    </row>
    <row r="148" spans="1:22" s="116" customFormat="1" ht="12">
      <c r="A148" s="77"/>
      <c r="B148" s="112" t="s">
        <v>520</v>
      </c>
      <c r="C148" s="113">
        <v>843</v>
      </c>
      <c r="D148" s="114"/>
      <c r="F148" s="209"/>
      <c r="G148" s="158">
        <v>0.002058</v>
      </c>
      <c r="H148" s="157"/>
      <c r="I148" s="154">
        <v>0.000895</v>
      </c>
      <c r="J148" s="156"/>
      <c r="K148" s="221"/>
      <c r="L148" s="238"/>
      <c r="M148" s="242"/>
      <c r="O148" s="209"/>
      <c r="P148" s="158">
        <v>0.00031</v>
      </c>
      <c r="Q148" s="157"/>
      <c r="R148" s="154">
        <v>0.0002</v>
      </c>
      <c r="S148" s="156"/>
      <c r="T148" s="221"/>
      <c r="U148" s="238"/>
      <c r="V148" s="242"/>
    </row>
    <row r="149" spans="1:22" s="116" customFormat="1" ht="12">
      <c r="A149" s="77"/>
      <c r="B149" s="112" t="s">
        <v>523</v>
      </c>
      <c r="C149" s="113">
        <v>848</v>
      </c>
      <c r="D149" s="114"/>
      <c r="F149" s="209"/>
      <c r="G149" s="158">
        <v>0.003634</v>
      </c>
      <c r="H149" s="157"/>
      <c r="I149" s="154">
        <v>0.00158</v>
      </c>
      <c r="J149" s="156"/>
      <c r="K149" s="221"/>
      <c r="L149" s="240"/>
      <c r="M149" s="243"/>
      <c r="O149" s="209"/>
      <c r="P149" s="158">
        <v>0.00031</v>
      </c>
      <c r="Q149" s="157"/>
      <c r="R149" s="154">
        <v>0.0002</v>
      </c>
      <c r="S149" s="156"/>
      <c r="T149" s="221"/>
      <c r="U149" s="240"/>
      <c r="V149" s="243"/>
    </row>
    <row r="150" spans="1:22" s="116" customFormat="1" ht="12">
      <c r="A150" s="77"/>
      <c r="B150" s="112" t="s">
        <v>573</v>
      </c>
      <c r="C150" s="113">
        <v>849</v>
      </c>
      <c r="D150" s="114">
        <v>490</v>
      </c>
      <c r="F150" s="209"/>
      <c r="G150" s="158" t="s">
        <v>683</v>
      </c>
      <c r="H150" s="157"/>
      <c r="I150" s="154" t="s">
        <v>0</v>
      </c>
      <c r="J150" s="156"/>
      <c r="K150" s="244"/>
      <c r="L150" s="239"/>
      <c r="M150" s="243"/>
      <c r="O150" s="209"/>
      <c r="P150" s="158" t="s">
        <v>683</v>
      </c>
      <c r="Q150" s="157"/>
      <c r="R150" s="154" t="s">
        <v>0</v>
      </c>
      <c r="S150" s="156"/>
      <c r="T150" s="244"/>
      <c r="U150" s="239"/>
      <c r="V150" s="243"/>
    </row>
    <row r="151" spans="1:22" s="116" customFormat="1" ht="12">
      <c r="A151" s="77"/>
      <c r="B151" s="112" t="s">
        <v>524</v>
      </c>
      <c r="C151" s="113">
        <v>850</v>
      </c>
      <c r="D151" s="114"/>
      <c r="F151" s="209"/>
      <c r="G151" s="158">
        <v>0.001122</v>
      </c>
      <c r="H151" s="157"/>
      <c r="I151" s="154">
        <v>0.000488</v>
      </c>
      <c r="J151" s="156"/>
      <c r="K151" s="244"/>
      <c r="L151" s="239"/>
      <c r="M151" s="243"/>
      <c r="O151" s="209"/>
      <c r="P151" s="158">
        <v>0.00062</v>
      </c>
      <c r="Q151" s="157"/>
      <c r="R151" s="154">
        <v>0.0004</v>
      </c>
      <c r="S151" s="156"/>
      <c r="T151" s="244"/>
      <c r="U151" s="239"/>
      <c r="V151" s="243"/>
    </row>
    <row r="152" spans="1:22" s="116" customFormat="1" ht="12">
      <c r="A152" s="77"/>
      <c r="B152" s="123" t="s">
        <v>525</v>
      </c>
      <c r="C152" s="124">
        <v>851</v>
      </c>
      <c r="D152" s="125"/>
      <c r="F152" s="209"/>
      <c r="G152" s="158">
        <v>0.00046</v>
      </c>
      <c r="H152" s="157"/>
      <c r="I152" s="154">
        <v>0.0002</v>
      </c>
      <c r="J152" s="157"/>
      <c r="K152" s="244"/>
      <c r="L152" s="239"/>
      <c r="M152" s="243"/>
      <c r="O152" s="209"/>
      <c r="P152" s="158" t="s">
        <v>683</v>
      </c>
      <c r="Q152" s="157"/>
      <c r="R152" s="154" t="s">
        <v>683</v>
      </c>
      <c r="S152" s="157"/>
      <c r="T152" s="244"/>
      <c r="U152" s="239"/>
      <c r="V152" s="243"/>
    </row>
    <row r="153" spans="1:22" s="116" customFormat="1" ht="12">
      <c r="A153" s="77"/>
      <c r="B153" s="112" t="s">
        <v>526</v>
      </c>
      <c r="C153" s="113">
        <v>852</v>
      </c>
      <c r="D153" s="114"/>
      <c r="F153" s="209"/>
      <c r="G153" s="158">
        <v>0.028167</v>
      </c>
      <c r="H153" s="157"/>
      <c r="I153" s="154">
        <v>0.012248</v>
      </c>
      <c r="J153" s="156"/>
      <c r="K153" s="221"/>
      <c r="L153" s="238"/>
      <c r="M153" s="242"/>
      <c r="O153" s="209"/>
      <c r="P153" s="158">
        <v>0.007219</v>
      </c>
      <c r="Q153" s="157"/>
      <c r="R153" s="154">
        <v>0.004654</v>
      </c>
      <c r="S153" s="156"/>
      <c r="T153" s="221"/>
      <c r="U153" s="238"/>
      <c r="V153" s="242"/>
    </row>
    <row r="154" spans="1:22" s="116" customFormat="1" ht="12">
      <c r="A154" s="77"/>
      <c r="B154" s="112" t="s">
        <v>527</v>
      </c>
      <c r="C154" s="113">
        <v>853</v>
      </c>
      <c r="D154" s="114"/>
      <c r="F154" s="209"/>
      <c r="G154" s="158">
        <v>0.014711</v>
      </c>
      <c r="H154" s="157"/>
      <c r="I154" s="154">
        <v>0.006397</v>
      </c>
      <c r="J154" s="156"/>
      <c r="K154" s="221"/>
      <c r="L154" s="238"/>
      <c r="M154" s="242"/>
      <c r="O154" s="209"/>
      <c r="P154" s="158">
        <v>0.00636</v>
      </c>
      <c r="Q154" s="157"/>
      <c r="R154" s="154">
        <v>0.0041</v>
      </c>
      <c r="S154" s="156"/>
      <c r="T154" s="221"/>
      <c r="U154" s="238"/>
      <c r="V154" s="242"/>
    </row>
    <row r="155" spans="1:24" s="121" customFormat="1" ht="12">
      <c r="A155" s="77"/>
      <c r="B155" s="112" t="s">
        <v>528</v>
      </c>
      <c r="C155" s="113">
        <v>855</v>
      </c>
      <c r="D155" s="114"/>
      <c r="E155" s="116"/>
      <c r="F155" s="209"/>
      <c r="G155" s="158">
        <v>0.113546</v>
      </c>
      <c r="H155" s="157"/>
      <c r="I155" s="154">
        <v>0.049374</v>
      </c>
      <c r="J155" s="156"/>
      <c r="K155" s="244"/>
      <c r="L155" s="239"/>
      <c r="M155" s="243"/>
      <c r="N155" s="116"/>
      <c r="O155" s="209"/>
      <c r="P155" s="158">
        <v>0.026431</v>
      </c>
      <c r="Q155" s="157"/>
      <c r="R155" s="154">
        <v>0.01704</v>
      </c>
      <c r="S155" s="156"/>
      <c r="T155" s="244"/>
      <c r="U155" s="239"/>
      <c r="V155" s="243"/>
      <c r="X155" s="116"/>
    </row>
    <row r="156" spans="1:22" s="116" customFormat="1" ht="12">
      <c r="A156" s="77"/>
      <c r="B156" s="112" t="s">
        <v>529</v>
      </c>
      <c r="C156" s="113">
        <v>856</v>
      </c>
      <c r="D156" s="114"/>
      <c r="F156" s="209"/>
      <c r="G156" s="158">
        <v>0.016254</v>
      </c>
      <c r="H156" s="157"/>
      <c r="I156" s="154">
        <v>0.007068</v>
      </c>
      <c r="J156" s="156"/>
      <c r="K156" s="244"/>
      <c r="L156" s="239"/>
      <c r="M156" s="243"/>
      <c r="O156" s="209"/>
      <c r="P156" s="158">
        <v>0.00031</v>
      </c>
      <c r="Q156" s="157"/>
      <c r="R156" s="154">
        <v>0.0002</v>
      </c>
      <c r="S156" s="156"/>
      <c r="T156" s="244"/>
      <c r="U156" s="239"/>
      <c r="V156" s="243"/>
    </row>
    <row r="157" spans="1:22" s="116" customFormat="1" ht="12">
      <c r="A157" s="77"/>
      <c r="B157" s="112" t="s">
        <v>530</v>
      </c>
      <c r="C157" s="113">
        <v>858</v>
      </c>
      <c r="D157" s="114"/>
      <c r="F157" s="209"/>
      <c r="G157" s="158">
        <v>0.002486</v>
      </c>
      <c r="H157" s="157"/>
      <c r="I157" s="154">
        <v>0.001081</v>
      </c>
      <c r="J157" s="156"/>
      <c r="K157" s="244"/>
      <c r="L157" s="239"/>
      <c r="M157" s="243"/>
      <c r="O157" s="209"/>
      <c r="P157" s="158">
        <v>0.00031</v>
      </c>
      <c r="Q157" s="157"/>
      <c r="R157" s="154">
        <v>0.0002</v>
      </c>
      <c r="S157" s="156"/>
      <c r="T157" s="244"/>
      <c r="U157" s="239"/>
      <c r="V157" s="243"/>
    </row>
    <row r="158" spans="1:22" s="116" customFormat="1" ht="12">
      <c r="A158" s="77"/>
      <c r="B158" s="112" t="s">
        <v>532</v>
      </c>
      <c r="C158" s="113">
        <v>862</v>
      </c>
      <c r="D158" s="114"/>
      <c r="E158" s="229"/>
      <c r="F158" s="209"/>
      <c r="G158" s="158">
        <v>0.0333</v>
      </c>
      <c r="H158" s="157"/>
      <c r="I158" s="154">
        <v>0.01448</v>
      </c>
      <c r="J158" s="156"/>
      <c r="K158" s="244"/>
      <c r="L158" s="239"/>
      <c r="M158" s="243"/>
      <c r="N158" s="229"/>
      <c r="O158" s="209"/>
      <c r="P158" s="158">
        <v>0.00031</v>
      </c>
      <c r="Q158" s="157"/>
      <c r="R158" s="154">
        <v>0.0002</v>
      </c>
      <c r="S158" s="156"/>
      <c r="T158" s="244"/>
      <c r="U158" s="239"/>
      <c r="V158" s="243"/>
    </row>
    <row r="159" spans="1:22" s="116" customFormat="1" ht="12">
      <c r="A159" s="77"/>
      <c r="B159" s="112" t="s">
        <v>700</v>
      </c>
      <c r="C159" s="113">
        <v>863</v>
      </c>
      <c r="D159" s="114"/>
      <c r="F159" s="209"/>
      <c r="G159" s="158">
        <v>0.002603</v>
      </c>
      <c r="H159" s="157"/>
      <c r="I159" s="154">
        <v>0.001132</v>
      </c>
      <c r="J159" s="156"/>
      <c r="K159" s="244"/>
      <c r="L159" s="239"/>
      <c r="M159" s="243"/>
      <c r="O159" s="209"/>
      <c r="P159" s="158">
        <v>0.00031</v>
      </c>
      <c r="Q159" s="157"/>
      <c r="R159" s="154">
        <v>0.0002</v>
      </c>
      <c r="S159" s="156"/>
      <c r="T159" s="244"/>
      <c r="U159" s="239"/>
      <c r="V159" s="243"/>
    </row>
    <row r="160" spans="1:22" s="116" customFormat="1" ht="12.75">
      <c r="A160" s="77"/>
      <c r="B160" s="112" t="s">
        <v>533</v>
      </c>
      <c r="C160" s="113">
        <v>865</v>
      </c>
      <c r="D160" s="114"/>
      <c r="E160" s="39"/>
      <c r="F160" s="207"/>
      <c r="G160" s="158">
        <v>0.291982</v>
      </c>
      <c r="H160" s="157"/>
      <c r="I160" s="154">
        <v>0.126963</v>
      </c>
      <c r="J160" s="156"/>
      <c r="K160" s="244"/>
      <c r="L160" s="239"/>
      <c r="M160" s="243"/>
      <c r="N160" s="39"/>
      <c r="O160" s="207"/>
      <c r="P160" s="158">
        <v>0.00031</v>
      </c>
      <c r="Q160" s="157"/>
      <c r="R160" s="154">
        <v>0.0002</v>
      </c>
      <c r="S160" s="156"/>
      <c r="T160" s="244"/>
      <c r="U160" s="239"/>
      <c r="V160" s="243"/>
    </row>
    <row r="161" spans="1:22" s="116" customFormat="1" ht="12">
      <c r="A161" s="77"/>
      <c r="B161" s="112" t="s">
        <v>789</v>
      </c>
      <c r="C161" s="113">
        <v>868</v>
      </c>
      <c r="D161" s="114"/>
      <c r="F161" s="209"/>
      <c r="G161" s="158">
        <v>0.00046</v>
      </c>
      <c r="H161" s="157"/>
      <c r="I161" s="154">
        <v>0.0002</v>
      </c>
      <c r="J161" s="156"/>
      <c r="K161" s="221"/>
      <c r="L161" s="238"/>
      <c r="M161" s="242"/>
      <c r="O161" s="209"/>
      <c r="P161" s="158">
        <v>0.00031</v>
      </c>
      <c r="Q161" s="157"/>
      <c r="R161" s="154">
        <v>0.0002</v>
      </c>
      <c r="S161" s="156"/>
      <c r="T161" s="221"/>
      <c r="U161" s="238"/>
      <c r="V161" s="242"/>
    </row>
    <row r="162" spans="1:22" s="116" customFormat="1" ht="12">
      <c r="A162" s="77"/>
      <c r="B162" s="112" t="s">
        <v>535</v>
      </c>
      <c r="C162" s="113">
        <v>870</v>
      </c>
      <c r="D162" s="114"/>
      <c r="F162" s="209"/>
      <c r="G162" s="158">
        <v>0.001499</v>
      </c>
      <c r="H162" s="157"/>
      <c r="I162" s="154">
        <v>0.000652</v>
      </c>
      <c r="J162" s="156"/>
      <c r="K162" s="244"/>
      <c r="L162" s="239"/>
      <c r="M162" s="243"/>
      <c r="O162" s="209"/>
      <c r="P162" s="158">
        <v>0.00031</v>
      </c>
      <c r="Q162" s="157"/>
      <c r="R162" s="154">
        <v>0.0002</v>
      </c>
      <c r="S162" s="156"/>
      <c r="T162" s="244"/>
      <c r="U162" s="239"/>
      <c r="V162" s="243"/>
    </row>
    <row r="163" spans="1:22" s="116" customFormat="1" ht="12.75">
      <c r="A163" s="77"/>
      <c r="B163" s="112" t="s">
        <v>701</v>
      </c>
      <c r="C163" s="113">
        <v>871</v>
      </c>
      <c r="D163" s="114"/>
      <c r="E163" s="39"/>
      <c r="F163" s="207"/>
      <c r="G163" s="158">
        <v>0.00046</v>
      </c>
      <c r="H163" s="155"/>
      <c r="I163" s="154">
        <v>0.0002</v>
      </c>
      <c r="J163" s="156"/>
      <c r="K163" s="244"/>
      <c r="L163" s="239"/>
      <c r="M163" s="243"/>
      <c r="N163" s="39"/>
      <c r="O163" s="207"/>
      <c r="P163" s="158">
        <v>0.00031</v>
      </c>
      <c r="Q163" s="155"/>
      <c r="R163" s="154">
        <v>0.0002</v>
      </c>
      <c r="S163" s="156"/>
      <c r="T163" s="244"/>
      <c r="U163" s="239"/>
      <c r="V163" s="243"/>
    </row>
    <row r="164" spans="1:22" s="116" customFormat="1" ht="12.75">
      <c r="A164" s="77"/>
      <c r="B164" s="112" t="s">
        <v>536</v>
      </c>
      <c r="C164" s="113">
        <v>873</v>
      </c>
      <c r="D164" s="114"/>
      <c r="E164" s="39"/>
      <c r="F164" s="207"/>
      <c r="G164" s="158">
        <v>0.003479</v>
      </c>
      <c r="H164" s="165"/>
      <c r="I164" s="154">
        <v>0.001513</v>
      </c>
      <c r="J164" s="156"/>
      <c r="K164" s="244"/>
      <c r="L164" s="239"/>
      <c r="M164" s="243"/>
      <c r="N164" s="39"/>
      <c r="O164" s="207"/>
      <c r="P164" s="158">
        <v>0.00031</v>
      </c>
      <c r="Q164" s="165"/>
      <c r="R164" s="154">
        <v>0.0002</v>
      </c>
      <c r="S164" s="156"/>
      <c r="T164" s="244"/>
      <c r="U164" s="239"/>
      <c r="V164" s="243"/>
    </row>
    <row r="165" spans="1:22" s="116" customFormat="1" ht="12">
      <c r="A165" s="77"/>
      <c r="B165" s="112" t="s">
        <v>566</v>
      </c>
      <c r="C165" s="113">
        <v>876</v>
      </c>
      <c r="D165" s="114"/>
      <c r="E165" s="121"/>
      <c r="F165" s="209"/>
      <c r="G165" s="158">
        <v>0.172862</v>
      </c>
      <c r="H165" s="166"/>
      <c r="I165" s="154">
        <v>0.075166</v>
      </c>
      <c r="J165" s="156"/>
      <c r="K165" s="221"/>
      <c r="L165" s="238"/>
      <c r="M165" s="242"/>
      <c r="N165" s="121"/>
      <c r="O165" s="209"/>
      <c r="P165" s="158" t="s">
        <v>683</v>
      </c>
      <c r="Q165" s="166"/>
      <c r="R165" s="154" t="s">
        <v>683</v>
      </c>
      <c r="S165" s="156"/>
      <c r="T165" s="221"/>
      <c r="U165" s="238"/>
      <c r="V165" s="242"/>
    </row>
    <row r="166" spans="1:22" s="116" customFormat="1" ht="12.75">
      <c r="A166" s="77"/>
      <c r="B166" s="112" t="s">
        <v>537</v>
      </c>
      <c r="C166" s="113">
        <v>879</v>
      </c>
      <c r="D166" s="114"/>
      <c r="E166" s="39"/>
      <c r="F166" s="207"/>
      <c r="G166" s="158">
        <v>0.00046</v>
      </c>
      <c r="H166" s="157"/>
      <c r="I166" s="154">
        <v>0.0002</v>
      </c>
      <c r="J166" s="156"/>
      <c r="K166" s="244"/>
      <c r="L166" s="239"/>
      <c r="M166" s="243"/>
      <c r="N166" s="39"/>
      <c r="O166" s="207"/>
      <c r="P166" s="158">
        <v>0.00031</v>
      </c>
      <c r="Q166" s="157"/>
      <c r="R166" s="154">
        <v>0.0002</v>
      </c>
      <c r="S166" s="156"/>
      <c r="T166" s="244"/>
      <c r="U166" s="239"/>
      <c r="V166" s="243"/>
    </row>
    <row r="167" spans="1:22" s="116" customFormat="1" ht="12">
      <c r="A167" s="77"/>
      <c r="B167" s="112" t="s">
        <v>568</v>
      </c>
      <c r="C167" s="113">
        <v>881</v>
      </c>
      <c r="D167" s="114"/>
      <c r="F167" s="209"/>
      <c r="G167" s="158">
        <v>0.37895</v>
      </c>
      <c r="H167" s="157"/>
      <c r="I167" s="154">
        <v>0.16478</v>
      </c>
      <c r="J167" s="156"/>
      <c r="K167" s="244"/>
      <c r="L167" s="239"/>
      <c r="M167" s="243"/>
      <c r="O167" s="209"/>
      <c r="P167" s="158" t="s">
        <v>683</v>
      </c>
      <c r="Q167" s="157"/>
      <c r="R167" s="154" t="s">
        <v>683</v>
      </c>
      <c r="S167" s="156"/>
      <c r="T167" s="244"/>
      <c r="U167" s="239"/>
      <c r="V167" s="243"/>
    </row>
    <row r="168" spans="1:22" s="116" customFormat="1" ht="12.75">
      <c r="A168" s="77"/>
      <c r="B168" s="112" t="s">
        <v>710</v>
      </c>
      <c r="C168" s="113">
        <v>882</v>
      </c>
      <c r="D168" s="114">
        <v>490</v>
      </c>
      <c r="E168" s="39"/>
      <c r="F168" s="207"/>
      <c r="G168" s="158" t="s">
        <v>683</v>
      </c>
      <c r="H168" s="157"/>
      <c r="I168" s="154" t="s">
        <v>0</v>
      </c>
      <c r="J168" s="156"/>
      <c r="K168" s="244"/>
      <c r="L168" s="239"/>
      <c r="M168" s="243"/>
      <c r="N168" s="39"/>
      <c r="O168" s="207"/>
      <c r="P168" s="158" t="s">
        <v>683</v>
      </c>
      <c r="Q168" s="157"/>
      <c r="R168" s="154" t="s">
        <v>683</v>
      </c>
      <c r="S168" s="156"/>
      <c r="T168" s="244"/>
      <c r="U168" s="239"/>
      <c r="V168" s="243"/>
    </row>
    <row r="169" spans="1:22" s="116" customFormat="1" ht="12">
      <c r="A169" s="77"/>
      <c r="B169" s="123" t="s">
        <v>538</v>
      </c>
      <c r="C169" s="124">
        <v>883</v>
      </c>
      <c r="D169" s="125"/>
      <c r="F169" s="209"/>
      <c r="G169" s="158">
        <v>0.010733</v>
      </c>
      <c r="H169" s="157"/>
      <c r="I169" s="154">
        <v>0.004667</v>
      </c>
      <c r="J169" s="156"/>
      <c r="K169" s="221"/>
      <c r="L169" s="240"/>
      <c r="M169" s="243"/>
      <c r="O169" s="209"/>
      <c r="P169" s="158" t="s">
        <v>683</v>
      </c>
      <c r="Q169" s="157"/>
      <c r="R169" s="154" t="s">
        <v>683</v>
      </c>
      <c r="S169" s="156"/>
      <c r="T169" s="221"/>
      <c r="U169" s="240"/>
      <c r="V169" s="243"/>
    </row>
    <row r="170" spans="1:22" s="116" customFormat="1" ht="12">
      <c r="A170" s="77"/>
      <c r="B170" s="112" t="s">
        <v>539</v>
      </c>
      <c r="C170" s="113">
        <v>885</v>
      </c>
      <c r="D170" s="114"/>
      <c r="F170" s="209"/>
      <c r="G170" s="158">
        <v>0.058475</v>
      </c>
      <c r="H170" s="157"/>
      <c r="I170" s="154">
        <v>0.025427</v>
      </c>
      <c r="J170" s="156"/>
      <c r="K170" s="221"/>
      <c r="L170" s="240"/>
      <c r="M170" s="243"/>
      <c r="O170" s="209"/>
      <c r="P170" s="158" t="s">
        <v>683</v>
      </c>
      <c r="Q170" s="157"/>
      <c r="R170" s="154" t="s">
        <v>683</v>
      </c>
      <c r="S170" s="156"/>
      <c r="T170" s="221"/>
      <c r="U170" s="240"/>
      <c r="V170" s="243"/>
    </row>
    <row r="171" spans="1:22" s="116" customFormat="1" ht="12">
      <c r="A171" s="77"/>
      <c r="B171" s="122" t="s">
        <v>540</v>
      </c>
      <c r="C171" s="113">
        <v>886</v>
      </c>
      <c r="D171" s="114"/>
      <c r="F171" s="209"/>
      <c r="G171" s="158">
        <v>0.024814</v>
      </c>
      <c r="H171" s="165"/>
      <c r="I171" s="154">
        <v>0.01079</v>
      </c>
      <c r="J171" s="163"/>
      <c r="K171" s="221"/>
      <c r="L171" s="238"/>
      <c r="M171" s="242"/>
      <c r="O171" s="209"/>
      <c r="P171" s="158" t="s">
        <v>683</v>
      </c>
      <c r="Q171" s="165"/>
      <c r="R171" s="154" t="s">
        <v>683</v>
      </c>
      <c r="S171" s="163"/>
      <c r="T171" s="221"/>
      <c r="U171" s="238"/>
      <c r="V171" s="242"/>
    </row>
    <row r="172" spans="1:22" s="116" customFormat="1" ht="12.75">
      <c r="A172" s="77"/>
      <c r="B172" s="112" t="s">
        <v>542</v>
      </c>
      <c r="C172" s="113">
        <v>889</v>
      </c>
      <c r="D172" s="114"/>
      <c r="E172" s="39"/>
      <c r="F172" s="207"/>
      <c r="G172" s="158">
        <v>0.036345</v>
      </c>
      <c r="H172" s="157"/>
      <c r="I172" s="154">
        <v>0.015804</v>
      </c>
      <c r="J172" s="156"/>
      <c r="K172" s="244"/>
      <c r="L172" s="239"/>
      <c r="M172" s="243"/>
      <c r="N172" s="39"/>
      <c r="O172" s="207"/>
      <c r="P172" s="158" t="s">
        <v>683</v>
      </c>
      <c r="Q172" s="157"/>
      <c r="R172" s="154" t="s">
        <v>683</v>
      </c>
      <c r="S172" s="156"/>
      <c r="T172" s="244"/>
      <c r="U172" s="239"/>
      <c r="V172" s="243"/>
    </row>
    <row r="173" spans="1:22" s="116" customFormat="1" ht="12">
      <c r="A173" s="77"/>
      <c r="B173" s="112" t="s">
        <v>543</v>
      </c>
      <c r="C173" s="113">
        <v>893</v>
      </c>
      <c r="D173" s="114"/>
      <c r="F173" s="209"/>
      <c r="G173" s="158">
        <v>0.019603</v>
      </c>
      <c r="H173" s="157"/>
      <c r="I173" s="154">
        <v>0.008524</v>
      </c>
      <c r="J173" s="156"/>
      <c r="K173" s="221"/>
      <c r="L173" s="238"/>
      <c r="M173" s="242"/>
      <c r="O173" s="209"/>
      <c r="P173" s="158"/>
      <c r="Q173" s="157"/>
      <c r="R173" s="154" t="s">
        <v>0</v>
      </c>
      <c r="S173" s="156"/>
      <c r="T173" s="221"/>
      <c r="U173" s="238"/>
      <c r="V173" s="242"/>
    </row>
    <row r="174" spans="2:22" ht="12.75">
      <c r="B174" s="112" t="s">
        <v>544</v>
      </c>
      <c r="C174" s="113">
        <v>894</v>
      </c>
      <c r="D174" s="114"/>
      <c r="E174" s="116"/>
      <c r="F174" s="209"/>
      <c r="G174" s="158">
        <v>0.002088</v>
      </c>
      <c r="H174" s="157"/>
      <c r="I174" s="154">
        <v>0.000908</v>
      </c>
      <c r="J174" s="156"/>
      <c r="K174" s="221"/>
      <c r="L174" s="238"/>
      <c r="M174" s="242"/>
      <c r="N174" s="116"/>
      <c r="O174" s="209"/>
      <c r="P174" s="158">
        <v>0.00031</v>
      </c>
      <c r="Q174" s="157"/>
      <c r="R174" s="154">
        <v>0.0002</v>
      </c>
      <c r="S174" s="156"/>
      <c r="T174" s="221"/>
      <c r="U174" s="238"/>
      <c r="V174" s="242"/>
    </row>
    <row r="175" spans="2:22" ht="12.75">
      <c r="B175" s="112" t="s">
        <v>269</v>
      </c>
      <c r="C175" s="113">
        <v>895</v>
      </c>
      <c r="D175" s="114" t="s">
        <v>0</v>
      </c>
      <c r="E175" s="116"/>
      <c r="F175" s="209"/>
      <c r="G175" s="158">
        <v>0.00046</v>
      </c>
      <c r="H175" s="157"/>
      <c r="I175" s="154">
        <v>0.0002</v>
      </c>
      <c r="J175" s="156"/>
      <c r="K175" s="221"/>
      <c r="L175" s="238"/>
      <c r="M175" s="242"/>
      <c r="N175" s="116"/>
      <c r="O175" s="209"/>
      <c r="P175" s="158">
        <v>0.00031</v>
      </c>
      <c r="Q175" s="157"/>
      <c r="R175" s="154">
        <v>0.0002</v>
      </c>
      <c r="S175" s="156"/>
      <c r="T175" s="221"/>
      <c r="U175" s="238"/>
      <c r="V175" s="242"/>
    </row>
    <row r="176" spans="2:22" ht="12.75">
      <c r="B176" s="112" t="s">
        <v>546</v>
      </c>
      <c r="C176" s="113">
        <v>896</v>
      </c>
      <c r="D176" s="114"/>
      <c r="E176" s="116"/>
      <c r="F176" s="209"/>
      <c r="G176" s="158">
        <v>0.002127</v>
      </c>
      <c r="H176" s="157"/>
      <c r="I176" s="154">
        <v>0.000925</v>
      </c>
      <c r="J176" s="156"/>
      <c r="K176" s="221"/>
      <c r="L176" s="238"/>
      <c r="M176" s="242"/>
      <c r="N176" s="116"/>
      <c r="O176" s="209"/>
      <c r="P176" s="158" t="s">
        <v>683</v>
      </c>
      <c r="Q176" s="157"/>
      <c r="R176" s="154" t="s">
        <v>683</v>
      </c>
      <c r="S176" s="156"/>
      <c r="T176" s="221"/>
      <c r="U176" s="238"/>
      <c r="V176" s="242"/>
    </row>
    <row r="177" spans="2:22" ht="12.75">
      <c r="B177" s="112" t="s">
        <v>547</v>
      </c>
      <c r="C177" s="113">
        <v>899</v>
      </c>
      <c r="D177" s="114"/>
      <c r="E177" s="116"/>
      <c r="F177" s="209"/>
      <c r="G177" s="158">
        <v>0.011156</v>
      </c>
      <c r="H177" s="157"/>
      <c r="I177" s="154">
        <v>0.004851</v>
      </c>
      <c r="J177" s="156"/>
      <c r="K177" s="221" t="s">
        <v>683</v>
      </c>
      <c r="L177" s="238"/>
      <c r="M177" s="242" t="s">
        <v>0</v>
      </c>
      <c r="N177" s="116"/>
      <c r="O177" s="209"/>
      <c r="P177" s="158">
        <v>0.00031</v>
      </c>
      <c r="Q177" s="157"/>
      <c r="R177" s="154">
        <v>0.0002</v>
      </c>
      <c r="S177" s="156"/>
      <c r="T177" s="221"/>
      <c r="U177" s="238"/>
      <c r="V177" s="242"/>
    </row>
    <row r="178" spans="2:22" ht="12.75">
      <c r="B178" s="112" t="s">
        <v>569</v>
      </c>
      <c r="C178" s="113">
        <v>955</v>
      </c>
      <c r="D178" s="114"/>
      <c r="E178" s="116"/>
      <c r="F178" s="209"/>
      <c r="G178" s="158">
        <v>0.184735</v>
      </c>
      <c r="H178" s="157"/>
      <c r="I178" s="154">
        <v>0.080329</v>
      </c>
      <c r="J178" s="156"/>
      <c r="K178" s="221" t="s">
        <v>683</v>
      </c>
      <c r="L178" s="238"/>
      <c r="M178" s="242" t="s">
        <v>0</v>
      </c>
      <c r="N178" s="116"/>
      <c r="O178" s="209"/>
      <c r="P178" s="158" t="s">
        <v>683</v>
      </c>
      <c r="Q178" s="157"/>
      <c r="R178" s="154" t="s">
        <v>683</v>
      </c>
      <c r="S178" s="156"/>
      <c r="T178" s="221"/>
      <c r="U178" s="238"/>
      <c r="V178" s="242"/>
    </row>
  </sheetData>
  <sheetProtection sheet="1" objects="1" scenarios="1"/>
  <mergeCells count="13">
    <mergeCell ref="T11:U11"/>
    <mergeCell ref="B11:C11"/>
    <mergeCell ref="G11:H11"/>
    <mergeCell ref="K11:L11"/>
    <mergeCell ref="P11:Q11"/>
    <mergeCell ref="G8:G9"/>
    <mergeCell ref="K8:K9"/>
    <mergeCell ref="P8:P9"/>
    <mergeCell ref="T8:T9"/>
    <mergeCell ref="G5:M6"/>
    <mergeCell ref="P5:T5"/>
    <mergeCell ref="U5:W6"/>
    <mergeCell ref="P6:T6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2" horizontalDpi="600" verticalDpi="600" orientation="portrait" paperSize="9" scale="59" r:id="rId1"/>
  <headerFooter alignWithMargins="0">
    <oddFooter>&amp;RI.VII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80"/>
  <sheetViews>
    <sheetView workbookViewId="0" topLeftCell="A1">
      <selection activeCell="A6" sqref="A6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0" customWidth="1"/>
    <col min="4" max="4" width="5.7109375" style="79" customWidth="1"/>
    <col min="5" max="5" width="1.1484375" style="39" customWidth="1"/>
    <col min="6" max="6" width="1.1484375" style="145" customWidth="1"/>
    <col min="7" max="7" width="10.421875" style="145" customWidth="1"/>
    <col min="8" max="8" width="1.7109375" style="145" customWidth="1"/>
    <col min="9" max="9" width="10.421875" style="145" customWidth="1"/>
    <col min="10" max="10" width="1.1484375" style="39" customWidth="1"/>
    <col min="11" max="11" width="1.1484375" style="145" customWidth="1"/>
    <col min="12" max="12" width="10.421875" style="145" customWidth="1"/>
    <col min="13" max="13" width="1.7109375" style="145" customWidth="1"/>
    <col min="14" max="14" width="10.421875" style="145" customWidth="1"/>
    <col min="15" max="16384" width="11.421875" style="39" customWidth="1"/>
  </cols>
  <sheetData>
    <row r="1" spans="14:15" ht="14.25">
      <c r="N1" s="39"/>
      <c r="O1" s="311">
        <v>511</v>
      </c>
    </row>
    <row r="2" spans="14:15" ht="14.25">
      <c r="N2" s="39"/>
      <c r="O2" s="323">
        <v>39783</v>
      </c>
    </row>
    <row r="5" spans="1:14" ht="21" customHeight="1">
      <c r="A5" s="44" t="s">
        <v>757</v>
      </c>
      <c r="B5" s="363" t="s">
        <v>123</v>
      </c>
      <c r="C5" s="363"/>
      <c r="D5" s="363"/>
      <c r="E5" s="202" t="s">
        <v>0</v>
      </c>
      <c r="F5" s="220"/>
      <c r="G5" s="365" t="s">
        <v>274</v>
      </c>
      <c r="H5" s="365"/>
      <c r="I5" s="365"/>
      <c r="J5" s="202" t="s">
        <v>0</v>
      </c>
      <c r="K5" s="220"/>
      <c r="L5" s="366" t="s">
        <v>186</v>
      </c>
      <c r="M5" s="366"/>
      <c r="N5" s="366"/>
    </row>
    <row r="6" spans="2:14" s="245" customFormat="1" ht="13.5" customHeight="1">
      <c r="B6" s="364" t="s">
        <v>579</v>
      </c>
      <c r="C6" s="364"/>
      <c r="D6" s="364"/>
      <c r="E6" s="247" t="s">
        <v>0</v>
      </c>
      <c r="F6" s="248"/>
      <c r="G6" s="365" t="s">
        <v>275</v>
      </c>
      <c r="H6" s="365"/>
      <c r="I6" s="365"/>
      <c r="J6" s="247" t="s">
        <v>0</v>
      </c>
      <c r="K6" s="248"/>
      <c r="L6" s="366"/>
      <c r="M6" s="366"/>
      <c r="N6" s="366"/>
    </row>
    <row r="7" spans="3:14" s="245" customFormat="1" ht="5.25" customHeight="1">
      <c r="C7" s="250"/>
      <c r="D7" s="246"/>
      <c r="E7" s="247"/>
      <c r="F7" s="248"/>
      <c r="G7" s="252"/>
      <c r="H7" s="252"/>
      <c r="I7" s="252"/>
      <c r="J7" s="247"/>
      <c r="K7" s="248"/>
      <c r="L7" s="251"/>
      <c r="M7" s="218"/>
      <c r="N7" s="218"/>
    </row>
    <row r="8" spans="1:14" s="19" customFormat="1" ht="12.75" customHeight="1">
      <c r="A8" s="44" t="s">
        <v>0</v>
      </c>
      <c r="B8" s="363" t="s">
        <v>299</v>
      </c>
      <c r="C8" s="363"/>
      <c r="D8" s="363"/>
      <c r="E8" s="20"/>
      <c r="F8" s="204"/>
      <c r="I8" s="202" t="s">
        <v>581</v>
      </c>
      <c r="J8" s="20"/>
      <c r="K8" s="204"/>
      <c r="N8" s="202" t="s">
        <v>583</v>
      </c>
    </row>
    <row r="9" spans="1:14" s="20" customFormat="1" ht="12.75" customHeight="1">
      <c r="A9" s="21"/>
      <c r="B9" s="364" t="s">
        <v>580</v>
      </c>
      <c r="C9" s="364"/>
      <c r="D9" s="364"/>
      <c r="F9" s="205"/>
      <c r="I9" s="202" t="s">
        <v>582</v>
      </c>
      <c r="K9" s="205"/>
      <c r="N9" s="202" t="s">
        <v>584</v>
      </c>
    </row>
    <row r="10" spans="1:14" s="20" customFormat="1" ht="6.75" customHeight="1" thickBot="1">
      <c r="A10" s="54"/>
      <c r="B10" s="86"/>
      <c r="C10" s="81"/>
      <c r="D10" s="78"/>
      <c r="E10"/>
      <c r="F10" s="206"/>
      <c r="G10" s="105"/>
      <c r="H10" s="133"/>
      <c r="I10" s="105"/>
      <c r="J10"/>
      <c r="K10" s="206"/>
      <c r="L10" s="105"/>
      <c r="M10" s="133"/>
      <c r="N10" s="105"/>
    </row>
    <row r="11" spans="1:14" s="127" customFormat="1" ht="26.25" customHeight="1" thickBot="1">
      <c r="A11" s="109"/>
      <c r="B11" s="361" t="s">
        <v>190</v>
      </c>
      <c r="C11" s="362"/>
      <c r="D11" s="168" t="s">
        <v>0</v>
      </c>
      <c r="E11" s="40"/>
      <c r="F11" s="207"/>
      <c r="G11" s="347" t="s">
        <v>191</v>
      </c>
      <c r="H11" s="338"/>
      <c r="I11" s="139" t="s">
        <v>2</v>
      </c>
      <c r="J11" s="40"/>
      <c r="K11" s="207"/>
      <c r="L11" s="347" t="s">
        <v>191</v>
      </c>
      <c r="M11" s="338"/>
      <c r="N11" s="139" t="s">
        <v>2</v>
      </c>
    </row>
    <row r="12" spans="1:14" ht="5.25" customHeight="1">
      <c r="A12" s="55"/>
      <c r="B12" s="47" t="s">
        <v>0</v>
      </c>
      <c r="C12" s="10" t="s">
        <v>0</v>
      </c>
      <c r="D12" s="10"/>
      <c r="E12" s="116"/>
      <c r="F12" s="208"/>
      <c r="H12" s="136"/>
      <c r="I12" s="135" t="s">
        <v>0</v>
      </c>
      <c r="J12" s="116"/>
      <c r="K12" s="208"/>
      <c r="M12" s="136"/>
      <c r="N12" s="135" t="s">
        <v>0</v>
      </c>
    </row>
    <row r="13" spans="1:14" ht="12.75" customHeight="1">
      <c r="A13" s="55"/>
      <c r="B13" s="270">
        <f>COUNT(C14:C400)</f>
        <v>66</v>
      </c>
      <c r="D13" s="53" t="s">
        <v>184</v>
      </c>
      <c r="E13" s="116"/>
      <c r="F13" s="209"/>
      <c r="G13" s="140" t="s">
        <v>1</v>
      </c>
      <c r="I13" s="270">
        <f>COUNT(I14:I171)</f>
        <v>61</v>
      </c>
      <c r="J13" s="116"/>
      <c r="K13" s="209"/>
      <c r="L13" s="140" t="s">
        <v>1</v>
      </c>
      <c r="N13" s="270">
        <f>COUNT(N14:N171)</f>
        <v>15</v>
      </c>
    </row>
    <row r="14" spans="1:14" s="116" customFormat="1" ht="12">
      <c r="A14" s="77"/>
      <c r="B14" s="112" t="s">
        <v>3</v>
      </c>
      <c r="C14" s="113">
        <v>11</v>
      </c>
      <c r="D14" s="114"/>
      <c r="F14" s="209"/>
      <c r="G14" s="158">
        <v>100</v>
      </c>
      <c r="H14" s="155"/>
      <c r="I14" s="154">
        <v>75.240666</v>
      </c>
      <c r="K14" s="209"/>
      <c r="L14" s="158">
        <v>100</v>
      </c>
      <c r="M14" s="155"/>
      <c r="N14" s="154">
        <v>81.923776</v>
      </c>
    </row>
    <row r="15" spans="1:14" s="116" customFormat="1" ht="12.75">
      <c r="A15" s="77"/>
      <c r="B15" s="112" t="s">
        <v>667</v>
      </c>
      <c r="C15" s="113">
        <v>22</v>
      </c>
      <c r="D15" s="114"/>
      <c r="E15" s="39"/>
      <c r="F15" s="207"/>
      <c r="G15" s="158">
        <v>0.046735</v>
      </c>
      <c r="H15" s="157"/>
      <c r="I15" s="154">
        <v>0.035164</v>
      </c>
      <c r="J15" s="39"/>
      <c r="K15" s="207"/>
      <c r="L15" s="158" t="s">
        <v>683</v>
      </c>
      <c r="M15" s="157"/>
      <c r="N15" s="154" t="s">
        <v>683</v>
      </c>
    </row>
    <row r="16" spans="1:14" s="116" customFormat="1" ht="12">
      <c r="A16" s="77"/>
      <c r="B16" s="123" t="s">
        <v>96</v>
      </c>
      <c r="C16" s="124">
        <v>23</v>
      </c>
      <c r="D16" s="125"/>
      <c r="F16" s="209"/>
      <c r="G16" s="158">
        <v>0.000315</v>
      </c>
      <c r="H16" s="157"/>
      <c r="I16" s="154">
        <v>0.000237</v>
      </c>
      <c r="K16" s="209"/>
      <c r="L16" s="158" t="s">
        <v>683</v>
      </c>
      <c r="M16" s="157"/>
      <c r="N16" s="154" t="s">
        <v>683</v>
      </c>
    </row>
    <row r="17" spans="1:14" s="120" customFormat="1" ht="12.75">
      <c r="A17" s="77"/>
      <c r="B17" s="112" t="s">
        <v>97</v>
      </c>
      <c r="C17" s="113">
        <v>24</v>
      </c>
      <c r="D17" s="114"/>
      <c r="E17" s="182"/>
      <c r="F17" s="207"/>
      <c r="G17" s="158">
        <v>0.008444</v>
      </c>
      <c r="H17" s="157"/>
      <c r="I17" s="154">
        <v>0.006353</v>
      </c>
      <c r="J17" s="182"/>
      <c r="K17" s="207"/>
      <c r="L17" s="158" t="s">
        <v>683</v>
      </c>
      <c r="M17" s="157"/>
      <c r="N17" s="154" t="s">
        <v>683</v>
      </c>
    </row>
    <row r="18" spans="1:14" s="116" customFormat="1" ht="12">
      <c r="A18" s="77"/>
      <c r="B18" s="112" t="s">
        <v>98</v>
      </c>
      <c r="C18" s="113">
        <v>27</v>
      </c>
      <c r="D18" s="114"/>
      <c r="F18" s="209"/>
      <c r="G18" s="158">
        <v>0.000315</v>
      </c>
      <c r="H18" s="157"/>
      <c r="I18" s="154">
        <v>0.000237</v>
      </c>
      <c r="K18" s="209"/>
      <c r="L18" s="158" t="s">
        <v>683</v>
      </c>
      <c r="M18" s="157"/>
      <c r="N18" s="154" t="s">
        <v>683</v>
      </c>
    </row>
    <row r="19" spans="1:14" s="116" customFormat="1" ht="12">
      <c r="A19" s="77"/>
      <c r="B19" s="112" t="s">
        <v>289</v>
      </c>
      <c r="C19" s="113">
        <v>29</v>
      </c>
      <c r="D19" s="114"/>
      <c r="F19" s="209"/>
      <c r="G19" s="158">
        <v>0.003593</v>
      </c>
      <c r="H19" s="157"/>
      <c r="I19" s="154">
        <v>0.002703</v>
      </c>
      <c r="K19" s="209"/>
      <c r="L19" s="158" t="s">
        <v>683</v>
      </c>
      <c r="M19" s="157"/>
      <c r="N19" s="154" t="s">
        <v>683</v>
      </c>
    </row>
    <row r="20" spans="1:14" s="116" customFormat="1" ht="12.75">
      <c r="A20" s="77"/>
      <c r="B20" s="112" t="s">
        <v>237</v>
      </c>
      <c r="C20" s="113">
        <v>31</v>
      </c>
      <c r="D20" s="114"/>
      <c r="E20" s="182"/>
      <c r="F20" s="207"/>
      <c r="G20" s="158">
        <v>0.006006</v>
      </c>
      <c r="H20" s="157"/>
      <c r="I20" s="154">
        <v>0.004519</v>
      </c>
      <c r="J20" s="182"/>
      <c r="K20" s="207"/>
      <c r="L20" s="158" t="s">
        <v>683</v>
      </c>
      <c r="M20" s="157"/>
      <c r="N20" s="154" t="s">
        <v>683</v>
      </c>
    </row>
    <row r="21" spans="1:14" s="116" customFormat="1" ht="12">
      <c r="A21" s="77"/>
      <c r="B21" s="112" t="s">
        <v>30</v>
      </c>
      <c r="C21" s="113">
        <v>33</v>
      </c>
      <c r="D21" s="114">
        <v>500</v>
      </c>
      <c r="F21" s="209"/>
      <c r="G21" s="158"/>
      <c r="H21" s="157"/>
      <c r="I21" s="154" t="s">
        <v>0</v>
      </c>
      <c r="K21" s="209"/>
      <c r="L21" s="158"/>
      <c r="M21" s="157"/>
      <c r="N21" s="154" t="s">
        <v>0</v>
      </c>
    </row>
    <row r="22" spans="1:14" s="116" customFormat="1" ht="12">
      <c r="A22" s="77"/>
      <c r="B22" s="112" t="s">
        <v>31</v>
      </c>
      <c r="C22" s="113">
        <v>34</v>
      </c>
      <c r="D22" s="114"/>
      <c r="F22" s="209"/>
      <c r="G22" s="158">
        <v>0.446969</v>
      </c>
      <c r="H22" s="157"/>
      <c r="I22" s="154">
        <v>0.336302</v>
      </c>
      <c r="K22" s="209"/>
      <c r="L22" s="158">
        <v>0.427787</v>
      </c>
      <c r="M22" s="157"/>
      <c r="N22" s="154">
        <v>0.350459</v>
      </c>
    </row>
    <row r="23" spans="1:14" s="116" customFormat="1" ht="12">
      <c r="A23" s="77"/>
      <c r="B23" s="112" t="s">
        <v>245</v>
      </c>
      <c r="C23" s="113">
        <v>36</v>
      </c>
      <c r="D23" s="114"/>
      <c r="F23" s="209"/>
      <c r="G23" s="158">
        <v>0.121983</v>
      </c>
      <c r="H23" s="157"/>
      <c r="I23" s="154">
        <v>0.091781</v>
      </c>
      <c r="K23" s="209"/>
      <c r="L23" s="158">
        <v>0.116749</v>
      </c>
      <c r="M23" s="157"/>
      <c r="N23" s="154">
        <v>0.095645</v>
      </c>
    </row>
    <row r="24" spans="1:14" s="116" customFormat="1" ht="12.75">
      <c r="A24" s="77"/>
      <c r="B24" s="112" t="s">
        <v>34</v>
      </c>
      <c r="C24" s="113">
        <v>37</v>
      </c>
      <c r="D24" s="114"/>
      <c r="E24" s="39"/>
      <c r="F24" s="207"/>
      <c r="G24" s="158">
        <v>0.000315</v>
      </c>
      <c r="H24" s="157"/>
      <c r="I24" s="154">
        <v>0.000237</v>
      </c>
      <c r="J24" s="39"/>
      <c r="K24" s="207"/>
      <c r="L24" s="158" t="s">
        <v>683</v>
      </c>
      <c r="M24" s="157"/>
      <c r="N24" s="154" t="s">
        <v>683</v>
      </c>
    </row>
    <row r="25" spans="1:14" s="116" customFormat="1" ht="12.75">
      <c r="A25" s="77"/>
      <c r="B25" s="112" t="s">
        <v>20</v>
      </c>
      <c r="C25" s="113">
        <v>38</v>
      </c>
      <c r="D25" s="114"/>
      <c r="E25" s="39"/>
      <c r="F25" s="207"/>
      <c r="G25" s="158">
        <v>0.001284</v>
      </c>
      <c r="H25" s="157"/>
      <c r="I25" s="154">
        <v>0.000966</v>
      </c>
      <c r="J25" s="39"/>
      <c r="K25" s="207"/>
      <c r="L25" s="158" t="s">
        <v>683</v>
      </c>
      <c r="M25" s="157"/>
      <c r="N25" s="154" t="s">
        <v>683</v>
      </c>
    </row>
    <row r="26" spans="1:14" s="116" customFormat="1" ht="12">
      <c r="A26" s="77"/>
      <c r="B26" s="112" t="s">
        <v>99</v>
      </c>
      <c r="C26" s="113">
        <v>39</v>
      </c>
      <c r="D26" s="114"/>
      <c r="F26" s="209"/>
      <c r="G26" s="158">
        <v>0.000315</v>
      </c>
      <c r="H26" s="157"/>
      <c r="I26" s="154">
        <v>0.000237</v>
      </c>
      <c r="K26" s="209"/>
      <c r="L26" s="158" t="s">
        <v>683</v>
      </c>
      <c r="M26" s="157"/>
      <c r="N26" s="154" t="s">
        <v>683</v>
      </c>
    </row>
    <row r="27" spans="1:14" s="116" customFormat="1" ht="12">
      <c r="A27" s="77"/>
      <c r="B27" s="123" t="s">
        <v>241</v>
      </c>
      <c r="C27" s="124">
        <v>42</v>
      </c>
      <c r="D27" s="125"/>
      <c r="F27" s="209"/>
      <c r="G27" s="158">
        <v>0.002335</v>
      </c>
      <c r="H27" s="157"/>
      <c r="I27" s="154">
        <v>0.001757</v>
      </c>
      <c r="K27" s="209"/>
      <c r="L27" s="158" t="s">
        <v>683</v>
      </c>
      <c r="M27" s="157"/>
      <c r="N27" s="154" t="s">
        <v>683</v>
      </c>
    </row>
    <row r="28" spans="1:14" s="116" customFormat="1" ht="12">
      <c r="A28" s="77"/>
      <c r="B28" s="112" t="s">
        <v>52</v>
      </c>
      <c r="C28" s="113">
        <v>43</v>
      </c>
      <c r="D28" s="114"/>
      <c r="F28" s="209"/>
      <c r="G28" s="158">
        <v>0.01391</v>
      </c>
      <c r="H28" s="157"/>
      <c r="I28" s="154">
        <v>0.010466</v>
      </c>
      <c r="K28" s="209"/>
      <c r="L28" s="158" t="s">
        <v>683</v>
      </c>
      <c r="M28" s="157"/>
      <c r="N28" s="154" t="s">
        <v>683</v>
      </c>
    </row>
    <row r="29" spans="1:14" s="116" customFormat="1" ht="12">
      <c r="A29" s="77"/>
      <c r="B29" s="112" t="s">
        <v>102</v>
      </c>
      <c r="C29" s="113">
        <v>44</v>
      </c>
      <c r="D29" s="114"/>
      <c r="F29" s="209"/>
      <c r="G29" s="158">
        <v>0.000315</v>
      </c>
      <c r="H29" s="157"/>
      <c r="I29" s="154">
        <v>0.000237</v>
      </c>
      <c r="K29" s="209"/>
      <c r="L29" s="158" t="s">
        <v>683</v>
      </c>
      <c r="M29" s="157"/>
      <c r="N29" s="154" t="s">
        <v>683</v>
      </c>
    </row>
    <row r="30" spans="1:14" s="116" customFormat="1" ht="12">
      <c r="A30" s="77"/>
      <c r="B30" s="112" t="s">
        <v>668</v>
      </c>
      <c r="C30" s="113">
        <v>45</v>
      </c>
      <c r="D30" s="114"/>
      <c r="F30" s="209"/>
      <c r="G30" s="158">
        <v>0.02682</v>
      </c>
      <c r="H30" s="157"/>
      <c r="I30" s="154">
        <v>0.02018</v>
      </c>
      <c r="K30" s="209"/>
      <c r="L30" s="158" t="s">
        <v>683</v>
      </c>
      <c r="M30" s="157"/>
      <c r="N30" s="154" t="s">
        <v>683</v>
      </c>
    </row>
    <row r="31" spans="1:14" s="116" customFormat="1" ht="12">
      <c r="A31" s="77"/>
      <c r="B31" s="112" t="s">
        <v>59</v>
      </c>
      <c r="C31" s="113">
        <v>46</v>
      </c>
      <c r="D31" s="114">
        <v>490</v>
      </c>
      <c r="F31" s="209"/>
      <c r="G31" s="158" t="s">
        <v>683</v>
      </c>
      <c r="H31" s="157"/>
      <c r="I31" s="154" t="s">
        <v>0</v>
      </c>
      <c r="K31" s="209"/>
      <c r="L31" s="158" t="s">
        <v>683</v>
      </c>
      <c r="M31" s="157"/>
      <c r="N31" s="154" t="s">
        <v>683</v>
      </c>
    </row>
    <row r="32" spans="1:14" s="116" customFormat="1" ht="12">
      <c r="A32" s="77"/>
      <c r="B32" s="112" t="s">
        <v>57</v>
      </c>
      <c r="C32" s="113">
        <v>49</v>
      </c>
      <c r="D32" s="114"/>
      <c r="F32" s="209"/>
      <c r="G32" s="158">
        <v>0.309257</v>
      </c>
      <c r="H32" s="157"/>
      <c r="I32" s="154">
        <v>0.232687</v>
      </c>
      <c r="K32" s="209"/>
      <c r="L32" s="158">
        <v>0.295981</v>
      </c>
      <c r="M32" s="157"/>
      <c r="N32" s="154">
        <v>0.242479</v>
      </c>
    </row>
    <row r="33" spans="1:14" s="116" customFormat="1" ht="12">
      <c r="A33" s="77"/>
      <c r="B33" s="112" t="s">
        <v>63</v>
      </c>
      <c r="C33" s="113">
        <v>51</v>
      </c>
      <c r="D33" s="114"/>
      <c r="F33" s="209"/>
      <c r="G33" s="158">
        <v>0.003618</v>
      </c>
      <c r="H33" s="157"/>
      <c r="I33" s="154">
        <v>0.002722</v>
      </c>
      <c r="K33" s="209"/>
      <c r="L33" s="158" t="s">
        <v>683</v>
      </c>
      <c r="M33" s="157"/>
      <c r="N33" s="154" t="s">
        <v>683</v>
      </c>
    </row>
    <row r="34" spans="1:14" s="116" customFormat="1" ht="12">
      <c r="A34" s="77"/>
      <c r="B34" s="112" t="s">
        <v>32</v>
      </c>
      <c r="C34" s="113">
        <v>52</v>
      </c>
      <c r="D34" s="114"/>
      <c r="F34" s="209"/>
      <c r="G34" s="158">
        <v>0.004825</v>
      </c>
      <c r="H34" s="157"/>
      <c r="I34" s="154">
        <v>0.00363</v>
      </c>
      <c r="K34" s="209"/>
      <c r="L34" s="158">
        <v>0.022475</v>
      </c>
      <c r="M34" s="157"/>
      <c r="N34" s="154">
        <v>0.018412</v>
      </c>
    </row>
    <row r="35" spans="1:14" s="116" customFormat="1" ht="12">
      <c r="A35" s="77"/>
      <c r="B35" s="112" t="s">
        <v>585</v>
      </c>
      <c r="C35" s="113">
        <v>53</v>
      </c>
      <c r="D35" s="114"/>
      <c r="F35" s="209"/>
      <c r="G35" s="158">
        <v>0.046299</v>
      </c>
      <c r="H35" s="157"/>
      <c r="I35" s="154">
        <v>0.034836</v>
      </c>
      <c r="K35" s="209"/>
      <c r="L35" s="158" t="s">
        <v>683</v>
      </c>
      <c r="M35" s="157"/>
      <c r="N35" s="154" t="s">
        <v>683</v>
      </c>
    </row>
    <row r="36" spans="1:14" s="116" customFormat="1" ht="12">
      <c r="A36" s="77"/>
      <c r="B36" s="112" t="s">
        <v>67</v>
      </c>
      <c r="C36" s="113">
        <v>55</v>
      </c>
      <c r="D36" s="114"/>
      <c r="F36" s="209"/>
      <c r="G36" s="158">
        <v>0.000315</v>
      </c>
      <c r="H36" s="157"/>
      <c r="I36" s="154">
        <v>0.000237</v>
      </c>
      <c r="K36" s="209"/>
      <c r="L36" s="158" t="s">
        <v>683</v>
      </c>
      <c r="M36" s="157"/>
      <c r="N36" s="154" t="s">
        <v>683</v>
      </c>
    </row>
    <row r="37" spans="1:14" s="116" customFormat="1" ht="12">
      <c r="A37" s="77"/>
      <c r="B37" s="112" t="s">
        <v>21</v>
      </c>
      <c r="C37" s="113">
        <v>56</v>
      </c>
      <c r="D37" s="114"/>
      <c r="F37" s="209"/>
      <c r="G37" s="158">
        <v>0.000315</v>
      </c>
      <c r="H37" s="157"/>
      <c r="I37" s="154">
        <v>0.000237</v>
      </c>
      <c r="K37" s="209"/>
      <c r="L37" s="158" t="s">
        <v>683</v>
      </c>
      <c r="M37" s="157"/>
      <c r="N37" s="154" t="s">
        <v>683</v>
      </c>
    </row>
    <row r="38" spans="1:14" s="116" customFormat="1" ht="12">
      <c r="A38" s="77"/>
      <c r="B38" s="112" t="s">
        <v>205</v>
      </c>
      <c r="C38" s="113">
        <v>61</v>
      </c>
      <c r="D38" s="114"/>
      <c r="F38" s="209"/>
      <c r="G38" s="158">
        <v>0.29355</v>
      </c>
      <c r="H38" s="157"/>
      <c r="I38" s="154">
        <v>0.220869</v>
      </c>
      <c r="K38" s="209"/>
      <c r="L38" s="158" t="s">
        <v>683</v>
      </c>
      <c r="M38" s="157"/>
      <c r="N38" s="154" t="s">
        <v>683</v>
      </c>
    </row>
    <row r="39" spans="1:14" s="116" customFormat="1" ht="12">
      <c r="A39" s="77"/>
      <c r="B39" s="112" t="s">
        <v>669</v>
      </c>
      <c r="C39" s="113">
        <v>62</v>
      </c>
      <c r="D39" s="114"/>
      <c r="F39" s="209"/>
      <c r="G39" s="158">
        <v>0.01593</v>
      </c>
      <c r="H39" s="157"/>
      <c r="I39" s="154">
        <v>0.011986</v>
      </c>
      <c r="K39" s="209"/>
      <c r="L39" s="158">
        <v>0.063718</v>
      </c>
      <c r="M39" s="157"/>
      <c r="N39" s="154">
        <v>0.0522</v>
      </c>
    </row>
    <row r="40" spans="1:14" s="116" customFormat="1" ht="12">
      <c r="A40" s="77"/>
      <c r="B40" s="112" t="s">
        <v>72</v>
      </c>
      <c r="C40" s="113">
        <v>64</v>
      </c>
      <c r="D40" s="114"/>
      <c r="F40" s="209"/>
      <c r="G40" s="158">
        <v>2.320623</v>
      </c>
      <c r="H40" s="157"/>
      <c r="I40" s="154">
        <v>1.746052</v>
      </c>
      <c r="K40" s="209"/>
      <c r="L40" s="158">
        <v>2.221019</v>
      </c>
      <c r="M40" s="157"/>
      <c r="N40" s="154">
        <v>1.819543</v>
      </c>
    </row>
    <row r="41" spans="1:14" s="116" customFormat="1" ht="12">
      <c r="A41" s="77"/>
      <c r="B41" s="112" t="s">
        <v>283</v>
      </c>
      <c r="C41" s="113">
        <v>65</v>
      </c>
      <c r="D41" s="114"/>
      <c r="F41" s="209"/>
      <c r="G41" s="158">
        <v>0.152995</v>
      </c>
      <c r="H41" s="157"/>
      <c r="I41" s="154">
        <v>0.115114</v>
      </c>
      <c r="K41" s="209"/>
      <c r="L41" s="158">
        <v>0.146428</v>
      </c>
      <c r="M41" s="157"/>
      <c r="N41" s="154">
        <v>0.119959</v>
      </c>
    </row>
    <row r="42" spans="1:14" s="116" customFormat="1" ht="12">
      <c r="A42" s="77"/>
      <c r="B42" s="112" t="s">
        <v>73</v>
      </c>
      <c r="C42" s="113">
        <v>66</v>
      </c>
      <c r="D42" s="114"/>
      <c r="F42" s="209"/>
      <c r="G42" s="158">
        <v>0.014013</v>
      </c>
      <c r="H42" s="157"/>
      <c r="I42" s="154">
        <v>0.010543</v>
      </c>
      <c r="K42" s="209"/>
      <c r="L42" s="158" t="s">
        <v>683</v>
      </c>
      <c r="M42" s="157"/>
      <c r="N42" s="154" t="s">
        <v>683</v>
      </c>
    </row>
    <row r="43" spans="1:14" s="121" customFormat="1" ht="12">
      <c r="A43" s="77"/>
      <c r="B43" s="112" t="s">
        <v>251</v>
      </c>
      <c r="C43" s="113">
        <v>69</v>
      </c>
      <c r="D43" s="114"/>
      <c r="E43" s="116"/>
      <c r="F43" s="209"/>
      <c r="G43" s="158">
        <v>0.002438</v>
      </c>
      <c r="H43" s="157"/>
      <c r="I43" s="154">
        <v>0.001834</v>
      </c>
      <c r="J43" s="116"/>
      <c r="K43" s="209"/>
      <c r="L43" s="158" t="s">
        <v>683</v>
      </c>
      <c r="M43" s="157"/>
      <c r="N43" s="154" t="s">
        <v>683</v>
      </c>
    </row>
    <row r="44" spans="1:14" s="116" customFormat="1" ht="12">
      <c r="A44" s="77"/>
      <c r="B44" s="112" t="s">
        <v>670</v>
      </c>
      <c r="C44" s="113">
        <v>71</v>
      </c>
      <c r="D44" s="114"/>
      <c r="F44" s="209"/>
      <c r="G44" s="158">
        <v>0.000315</v>
      </c>
      <c r="H44" s="157"/>
      <c r="I44" s="154">
        <v>0.000237</v>
      </c>
      <c r="K44" s="209"/>
      <c r="L44" s="158" t="s">
        <v>683</v>
      </c>
      <c r="M44" s="157"/>
      <c r="N44" s="154" t="s">
        <v>683</v>
      </c>
    </row>
    <row r="45" spans="1:14" s="116" customFormat="1" ht="12">
      <c r="A45" s="77"/>
      <c r="B45" s="112" t="s">
        <v>77</v>
      </c>
      <c r="C45" s="113">
        <v>72</v>
      </c>
      <c r="D45" s="114"/>
      <c r="F45" s="209"/>
      <c r="G45" s="158">
        <v>4.058923</v>
      </c>
      <c r="H45" s="157"/>
      <c r="I45" s="154">
        <v>3.053961</v>
      </c>
      <c r="K45" s="209"/>
      <c r="L45" s="158">
        <v>3.884709</v>
      </c>
      <c r="M45" s="157"/>
      <c r="N45" s="154">
        <v>3.1825</v>
      </c>
    </row>
    <row r="46" spans="1:14" s="116" customFormat="1" ht="12">
      <c r="A46" s="77"/>
      <c r="B46" s="112" t="s">
        <v>103</v>
      </c>
      <c r="C46" s="113">
        <v>73</v>
      </c>
      <c r="D46" s="114"/>
      <c r="F46" s="209"/>
      <c r="G46" s="158">
        <v>0.000315</v>
      </c>
      <c r="H46" s="157"/>
      <c r="I46" s="154">
        <v>0.000237</v>
      </c>
      <c r="K46" s="209"/>
      <c r="L46" s="158" t="s">
        <v>683</v>
      </c>
      <c r="M46" s="157"/>
      <c r="N46" s="154" t="s">
        <v>683</v>
      </c>
    </row>
    <row r="47" spans="1:14" s="116" customFormat="1" ht="12">
      <c r="A47" s="77"/>
      <c r="B47" s="112" t="s">
        <v>628</v>
      </c>
      <c r="C47" s="113">
        <v>74</v>
      </c>
      <c r="D47" s="114"/>
      <c r="F47" s="209"/>
      <c r="G47" s="158">
        <v>0.025665</v>
      </c>
      <c r="H47" s="157"/>
      <c r="I47" s="154">
        <v>0.019311</v>
      </c>
      <c r="K47" s="209"/>
      <c r="L47" s="158" t="s">
        <v>683</v>
      </c>
      <c r="M47" s="157"/>
      <c r="N47" s="154" t="s">
        <v>683</v>
      </c>
    </row>
    <row r="48" spans="1:14" s="116" customFormat="1" ht="12">
      <c r="A48" s="77"/>
      <c r="B48" s="112" t="s">
        <v>33</v>
      </c>
      <c r="C48" s="113">
        <v>76</v>
      </c>
      <c r="D48" s="114"/>
      <c r="F48" s="209"/>
      <c r="G48" s="158">
        <v>0.788641</v>
      </c>
      <c r="H48" s="157"/>
      <c r="I48" s="154">
        <v>0.593379</v>
      </c>
      <c r="K48" s="209"/>
      <c r="L48" s="158">
        <v>0.754791</v>
      </c>
      <c r="M48" s="157"/>
      <c r="N48" s="154">
        <v>0.618353</v>
      </c>
    </row>
    <row r="49" spans="1:14" s="116" customFormat="1" ht="12">
      <c r="A49" s="77"/>
      <c r="B49" s="112" t="s">
        <v>91</v>
      </c>
      <c r="C49" s="113">
        <v>78</v>
      </c>
      <c r="D49" s="114">
        <v>490</v>
      </c>
      <c r="F49" s="209"/>
      <c r="G49" s="158" t="s">
        <v>683</v>
      </c>
      <c r="H49" s="157"/>
      <c r="I49" s="154" t="s">
        <v>0</v>
      </c>
      <c r="K49" s="209"/>
      <c r="L49" s="158" t="s">
        <v>683</v>
      </c>
      <c r="M49" s="157"/>
      <c r="N49" s="154" t="s">
        <v>683</v>
      </c>
    </row>
    <row r="50" spans="1:14" s="116" customFormat="1" ht="12">
      <c r="A50" s="77"/>
      <c r="B50" s="112" t="s">
        <v>671</v>
      </c>
      <c r="C50" s="113">
        <v>79</v>
      </c>
      <c r="D50" s="114"/>
      <c r="F50" s="209"/>
      <c r="G50" s="158">
        <v>0.001591</v>
      </c>
      <c r="H50" s="157"/>
      <c r="I50" s="154">
        <v>0.001197</v>
      </c>
      <c r="K50" s="209"/>
      <c r="L50" s="158" t="s">
        <v>683</v>
      </c>
      <c r="M50" s="157"/>
      <c r="N50" s="154" t="s">
        <v>683</v>
      </c>
    </row>
    <row r="51" spans="1:14" s="116" customFormat="1" ht="12">
      <c r="A51" s="77"/>
      <c r="B51" s="112" t="s">
        <v>22</v>
      </c>
      <c r="C51" s="113">
        <v>81</v>
      </c>
      <c r="D51" s="114"/>
      <c r="F51" s="209"/>
      <c r="G51" s="158">
        <v>0.000384</v>
      </c>
      <c r="H51" s="157"/>
      <c r="I51" s="154">
        <v>0.000289</v>
      </c>
      <c r="K51" s="209"/>
      <c r="L51" s="158" t="s">
        <v>683</v>
      </c>
      <c r="M51" s="157"/>
      <c r="N51" s="154" t="s">
        <v>683</v>
      </c>
    </row>
    <row r="52" spans="1:14" s="116" customFormat="1" ht="12">
      <c r="A52" s="77"/>
      <c r="B52" s="112" t="s">
        <v>246</v>
      </c>
      <c r="C52" s="113">
        <v>82</v>
      </c>
      <c r="D52" s="114"/>
      <c r="F52" s="209"/>
      <c r="G52" s="158">
        <v>0.050714</v>
      </c>
      <c r="H52" s="157"/>
      <c r="I52" s="154">
        <v>0.038158</v>
      </c>
      <c r="K52" s="209"/>
      <c r="L52" s="158">
        <v>0.048537</v>
      </c>
      <c r="M52" s="157"/>
      <c r="N52" s="154">
        <v>0.039763</v>
      </c>
    </row>
    <row r="53" spans="1:14" s="116" customFormat="1" ht="12">
      <c r="A53" s="77"/>
      <c r="B53" s="112" t="s">
        <v>253</v>
      </c>
      <c r="C53" s="113">
        <v>86</v>
      </c>
      <c r="D53" s="114"/>
      <c r="F53" s="209"/>
      <c r="G53" s="158">
        <v>6.77766</v>
      </c>
      <c r="H53" s="157"/>
      <c r="I53" s="154">
        <v>5.099556</v>
      </c>
      <c r="K53" s="209"/>
      <c r="L53" s="158">
        <v>1.285189</v>
      </c>
      <c r="M53" s="157"/>
      <c r="N53" s="154">
        <v>1.052875</v>
      </c>
    </row>
    <row r="54" spans="1:14" s="116" customFormat="1" ht="12">
      <c r="A54" s="77"/>
      <c r="B54" s="112" t="s">
        <v>75</v>
      </c>
      <c r="C54" s="113">
        <v>88</v>
      </c>
      <c r="D54" s="114"/>
      <c r="F54" s="209"/>
      <c r="G54" s="158">
        <v>0.035366</v>
      </c>
      <c r="H54" s="157"/>
      <c r="I54" s="154">
        <v>0.02661</v>
      </c>
      <c r="K54" s="209"/>
      <c r="L54" s="158" t="s">
        <v>683</v>
      </c>
      <c r="M54" s="157"/>
      <c r="N54" s="154" t="s">
        <v>683</v>
      </c>
    </row>
    <row r="55" spans="1:14" s="116" customFormat="1" ht="12">
      <c r="A55" s="77"/>
      <c r="B55" s="112" t="s">
        <v>672</v>
      </c>
      <c r="C55" s="113">
        <v>89</v>
      </c>
      <c r="D55" s="114"/>
      <c r="F55" s="209"/>
      <c r="G55" s="158">
        <v>0.003696</v>
      </c>
      <c r="H55" s="157"/>
      <c r="I55" s="154">
        <v>0.002781</v>
      </c>
      <c r="K55" s="209"/>
      <c r="L55" s="158" t="s">
        <v>683</v>
      </c>
      <c r="M55" s="157"/>
      <c r="N55" s="154" t="s">
        <v>683</v>
      </c>
    </row>
    <row r="56" spans="1:14" s="116" customFormat="1" ht="12">
      <c r="A56" s="77"/>
      <c r="B56" s="112" t="s">
        <v>673</v>
      </c>
      <c r="C56" s="113">
        <v>92</v>
      </c>
      <c r="D56" s="114"/>
      <c r="F56" s="209"/>
      <c r="G56" s="158">
        <v>0.000315</v>
      </c>
      <c r="H56" s="157"/>
      <c r="I56" s="154">
        <v>0.000237</v>
      </c>
      <c r="K56" s="209"/>
      <c r="L56" s="158" t="s">
        <v>683</v>
      </c>
      <c r="M56" s="157"/>
      <c r="N56" s="154" t="s">
        <v>683</v>
      </c>
    </row>
    <row r="57" spans="1:14" s="116" customFormat="1" ht="12">
      <c r="A57" s="77"/>
      <c r="B57" s="112" t="s">
        <v>116</v>
      </c>
      <c r="C57" s="113">
        <v>94</v>
      </c>
      <c r="D57" s="114"/>
      <c r="F57" s="209"/>
      <c r="G57" s="158">
        <v>0.00154</v>
      </c>
      <c r="H57" s="157"/>
      <c r="I57" s="154">
        <v>0.001159</v>
      </c>
      <c r="K57" s="209"/>
      <c r="L57" s="158" t="s">
        <v>683</v>
      </c>
      <c r="M57" s="157"/>
      <c r="N57" s="154" t="s">
        <v>683</v>
      </c>
    </row>
    <row r="58" spans="1:14" s="116" customFormat="1" ht="12">
      <c r="A58" s="77"/>
      <c r="B58" s="112" t="s">
        <v>117</v>
      </c>
      <c r="C58" s="113">
        <v>96</v>
      </c>
      <c r="D58" s="114"/>
      <c r="F58" s="209"/>
      <c r="G58" s="158">
        <v>0.000315</v>
      </c>
      <c r="H58" s="157"/>
      <c r="I58" s="154">
        <v>0.000237</v>
      </c>
      <c r="K58" s="209"/>
      <c r="L58" s="158" t="s">
        <v>683</v>
      </c>
      <c r="M58" s="157"/>
      <c r="N58" s="154" t="s">
        <v>683</v>
      </c>
    </row>
    <row r="59" spans="1:14" s="116" customFormat="1" ht="12">
      <c r="A59" s="77"/>
      <c r="B59" s="112" t="s">
        <v>252</v>
      </c>
      <c r="C59" s="113">
        <v>97</v>
      </c>
      <c r="D59" s="114"/>
      <c r="F59" s="209"/>
      <c r="G59" s="158">
        <v>0.011292</v>
      </c>
      <c r="H59" s="157"/>
      <c r="I59" s="154">
        <v>0.008496</v>
      </c>
      <c r="K59" s="209"/>
      <c r="L59" s="158" t="s">
        <v>683</v>
      </c>
      <c r="M59" s="157"/>
      <c r="N59" s="154" t="s">
        <v>683</v>
      </c>
    </row>
    <row r="60" spans="1:14" s="116" customFormat="1" ht="12">
      <c r="A60" s="77"/>
      <c r="B60" s="112" t="s">
        <v>122</v>
      </c>
      <c r="C60" s="113">
        <v>146</v>
      </c>
      <c r="D60" s="114" t="s">
        <v>196</v>
      </c>
      <c r="F60" s="209"/>
      <c r="G60" s="158"/>
      <c r="H60" s="157"/>
      <c r="I60" s="154" t="s">
        <v>0</v>
      </c>
      <c r="K60" s="209"/>
      <c r="L60" s="158" t="s">
        <v>683</v>
      </c>
      <c r="M60" s="157"/>
      <c r="N60" s="154" t="s">
        <v>683</v>
      </c>
    </row>
    <row r="61" spans="1:14" s="116" customFormat="1" ht="12">
      <c r="A61" s="77"/>
      <c r="B61" s="112" t="s">
        <v>46</v>
      </c>
      <c r="C61" s="113">
        <v>182</v>
      </c>
      <c r="D61" s="114"/>
      <c r="F61" s="209"/>
      <c r="G61" s="158">
        <v>0.020582</v>
      </c>
      <c r="H61" s="157"/>
      <c r="I61" s="154">
        <v>0.015486</v>
      </c>
      <c r="K61" s="209"/>
      <c r="L61" s="158" t="s">
        <v>683</v>
      </c>
      <c r="M61" s="157"/>
      <c r="N61" s="154" t="s">
        <v>683</v>
      </c>
    </row>
    <row r="62" spans="1:14" s="116" customFormat="1" ht="12">
      <c r="A62" s="77"/>
      <c r="B62" s="112" t="s">
        <v>586</v>
      </c>
      <c r="C62" s="113">
        <v>183</v>
      </c>
      <c r="D62" s="114"/>
      <c r="F62" s="209"/>
      <c r="G62" s="158">
        <v>0.388302</v>
      </c>
      <c r="H62" s="157"/>
      <c r="I62" s="154">
        <v>0.292161</v>
      </c>
      <c r="K62" s="209"/>
      <c r="L62" s="158" t="s">
        <v>683</v>
      </c>
      <c r="M62" s="157"/>
      <c r="N62" s="154" t="s">
        <v>683</v>
      </c>
    </row>
    <row r="63" spans="1:14" s="116" customFormat="1" ht="12">
      <c r="A63" s="77"/>
      <c r="B63" s="112" t="s">
        <v>51</v>
      </c>
      <c r="C63" s="113">
        <v>184</v>
      </c>
      <c r="D63" s="114"/>
      <c r="F63" s="209"/>
      <c r="G63" s="158">
        <v>0.878159</v>
      </c>
      <c r="H63" s="157"/>
      <c r="I63" s="154">
        <v>0.660733</v>
      </c>
      <c r="K63" s="209"/>
      <c r="L63" s="158" t="s">
        <v>683</v>
      </c>
      <c r="M63" s="157"/>
      <c r="N63" s="154" t="s">
        <v>683</v>
      </c>
    </row>
    <row r="64" spans="1:14" s="116" customFormat="1" ht="12">
      <c r="A64" s="77"/>
      <c r="B64" s="112" t="s">
        <v>85</v>
      </c>
      <c r="C64" s="113">
        <v>185</v>
      </c>
      <c r="D64" s="114"/>
      <c r="F64" s="209"/>
      <c r="G64" s="158">
        <v>1.568375</v>
      </c>
      <c r="H64" s="157"/>
      <c r="I64" s="154">
        <v>1.180056</v>
      </c>
      <c r="K64" s="209"/>
      <c r="L64" s="158" t="s">
        <v>683</v>
      </c>
      <c r="M64" s="157"/>
      <c r="N64" s="154" t="s">
        <v>683</v>
      </c>
    </row>
    <row r="65" spans="1:14" s="116" customFormat="1" ht="12">
      <c r="A65" s="77"/>
      <c r="B65" s="112" t="s">
        <v>69</v>
      </c>
      <c r="C65" s="113">
        <v>189</v>
      </c>
      <c r="D65" s="114"/>
      <c r="F65" s="209"/>
      <c r="G65" s="158">
        <v>0.032593</v>
      </c>
      <c r="H65" s="157"/>
      <c r="I65" s="154">
        <v>0.024523</v>
      </c>
      <c r="K65" s="209"/>
      <c r="L65" s="158" t="s">
        <v>683</v>
      </c>
      <c r="M65" s="157"/>
      <c r="N65" s="154" t="s">
        <v>683</v>
      </c>
    </row>
    <row r="66" spans="1:14" s="116" customFormat="1" ht="12">
      <c r="A66" s="77"/>
      <c r="B66" s="112" t="s">
        <v>587</v>
      </c>
      <c r="C66" s="113">
        <v>192</v>
      </c>
      <c r="D66" s="114"/>
      <c r="F66" s="209"/>
      <c r="G66" s="158">
        <v>0.788768</v>
      </c>
      <c r="H66" s="157"/>
      <c r="I66" s="154">
        <v>0.593474</v>
      </c>
      <c r="K66" s="209"/>
      <c r="L66" s="158" t="s">
        <v>683</v>
      </c>
      <c r="M66" s="157"/>
      <c r="N66" s="154" t="s">
        <v>683</v>
      </c>
    </row>
    <row r="67" spans="1:14" s="116" customFormat="1" ht="12">
      <c r="A67" s="77"/>
      <c r="B67" s="112" t="s">
        <v>107</v>
      </c>
      <c r="C67" s="113">
        <v>193</v>
      </c>
      <c r="D67" s="114"/>
      <c r="F67" s="209"/>
      <c r="G67" s="158">
        <v>0.023072</v>
      </c>
      <c r="H67" s="157"/>
      <c r="I67" s="154">
        <v>0.01736</v>
      </c>
      <c r="K67" s="209"/>
      <c r="L67" s="158" t="s">
        <v>683</v>
      </c>
      <c r="M67" s="157"/>
      <c r="N67" s="154" t="s">
        <v>683</v>
      </c>
    </row>
    <row r="68" spans="1:14" s="116" customFormat="1" ht="12">
      <c r="A68" s="77"/>
      <c r="B68" s="112" t="s">
        <v>119</v>
      </c>
      <c r="C68" s="113">
        <v>194</v>
      </c>
      <c r="D68" s="114">
        <v>490</v>
      </c>
      <c r="F68" s="209"/>
      <c r="G68" s="158" t="s">
        <v>683</v>
      </c>
      <c r="H68" s="157"/>
      <c r="I68" s="154" t="s">
        <v>0</v>
      </c>
      <c r="K68" s="209"/>
      <c r="L68" s="158" t="s">
        <v>683</v>
      </c>
      <c r="M68" s="157"/>
      <c r="N68" s="154" t="s">
        <v>683</v>
      </c>
    </row>
    <row r="69" spans="1:14" s="116" customFormat="1" ht="12">
      <c r="A69" s="77"/>
      <c r="B69" s="112" t="s">
        <v>54</v>
      </c>
      <c r="C69" s="113">
        <v>353</v>
      </c>
      <c r="D69" s="114"/>
      <c r="F69" s="209"/>
      <c r="G69" s="158">
        <v>0.000411</v>
      </c>
      <c r="H69" s="157"/>
      <c r="I69" s="154">
        <v>0.000309</v>
      </c>
      <c r="K69" s="209"/>
      <c r="L69" s="158" t="s">
        <v>683</v>
      </c>
      <c r="M69" s="157"/>
      <c r="N69" s="154" t="s">
        <v>683</v>
      </c>
    </row>
    <row r="70" spans="1:14" s="116" customFormat="1" ht="12">
      <c r="A70" s="77"/>
      <c r="B70" s="112" t="s">
        <v>61</v>
      </c>
      <c r="C70" s="113">
        <v>422</v>
      </c>
      <c r="D70" s="114"/>
      <c r="F70" s="209"/>
      <c r="G70" s="158">
        <v>0.023482</v>
      </c>
      <c r="H70" s="157"/>
      <c r="I70" s="154">
        <v>0.017668</v>
      </c>
      <c r="K70" s="209"/>
      <c r="L70" s="158">
        <v>0.022475</v>
      </c>
      <c r="M70" s="157"/>
      <c r="N70" s="154">
        <v>0.018412</v>
      </c>
    </row>
    <row r="71" spans="1:14" s="116" customFormat="1" ht="12">
      <c r="A71" s="77"/>
      <c r="B71" s="112" t="s">
        <v>62</v>
      </c>
      <c r="C71" s="113">
        <v>423</v>
      </c>
      <c r="D71" s="114"/>
      <c r="F71" s="209"/>
      <c r="G71" s="158">
        <v>0.002156</v>
      </c>
      <c r="H71" s="157"/>
      <c r="I71" s="154">
        <v>0.001622</v>
      </c>
      <c r="K71" s="209"/>
      <c r="L71" s="158" t="s">
        <v>683</v>
      </c>
      <c r="M71" s="157"/>
      <c r="N71" s="154" t="s">
        <v>683</v>
      </c>
    </row>
    <row r="72" spans="1:14" s="116" customFormat="1" ht="12">
      <c r="A72" s="77"/>
      <c r="B72" s="112" t="s">
        <v>89</v>
      </c>
      <c r="C72" s="113">
        <v>424</v>
      </c>
      <c r="D72" s="114"/>
      <c r="F72" s="209"/>
      <c r="G72" s="158">
        <v>0.308281</v>
      </c>
      <c r="H72" s="157"/>
      <c r="I72" s="154">
        <v>0.231953</v>
      </c>
      <c r="K72" s="209"/>
      <c r="L72" s="158">
        <v>0.295047</v>
      </c>
      <c r="M72" s="157"/>
      <c r="N72" s="154">
        <v>0.241714</v>
      </c>
    </row>
    <row r="73" spans="1:14" s="116" customFormat="1" ht="12">
      <c r="A73" s="77"/>
      <c r="B73" s="112" t="s">
        <v>121</v>
      </c>
      <c r="C73" s="113">
        <v>490</v>
      </c>
      <c r="D73" s="114"/>
      <c r="F73" s="209"/>
      <c r="G73" s="158">
        <v>0.214836</v>
      </c>
      <c r="H73" s="157"/>
      <c r="I73" s="154">
        <v>0.161644</v>
      </c>
      <c r="K73" s="209"/>
      <c r="L73" s="158" t="s">
        <v>683</v>
      </c>
      <c r="M73" s="157"/>
      <c r="N73" s="154" t="s">
        <v>683</v>
      </c>
    </row>
    <row r="74" spans="1:14" s="116" customFormat="1" ht="12">
      <c r="A74" s="77"/>
      <c r="B74" s="112" t="s">
        <v>675</v>
      </c>
      <c r="C74" s="113">
        <v>500</v>
      </c>
      <c r="D74" s="114"/>
      <c r="F74" s="209"/>
      <c r="G74" s="158">
        <v>13.03945</v>
      </c>
      <c r="H74" s="157"/>
      <c r="I74" s="154">
        <v>9.810969</v>
      </c>
      <c r="K74" s="209"/>
      <c r="L74" s="158">
        <v>12.479781</v>
      </c>
      <c r="M74" s="157"/>
      <c r="N74" s="154">
        <v>10.223908</v>
      </c>
    </row>
    <row r="75" spans="1:14" s="116" customFormat="1" ht="12">
      <c r="A75" s="77"/>
      <c r="B75" s="112" t="s">
        <v>676</v>
      </c>
      <c r="C75" s="113">
        <v>568</v>
      </c>
      <c r="D75" s="114"/>
      <c r="F75" s="209"/>
      <c r="G75" s="158">
        <v>7.9E-05</v>
      </c>
      <c r="H75" s="157"/>
      <c r="I75" s="154">
        <v>5.9E-05</v>
      </c>
      <c r="K75" s="209"/>
      <c r="L75" s="158" t="s">
        <v>683</v>
      </c>
      <c r="M75" s="157"/>
      <c r="N75" s="154" t="s">
        <v>683</v>
      </c>
    </row>
    <row r="76" spans="1:14" s="116" customFormat="1" ht="12">
      <c r="A76" s="77"/>
      <c r="B76" s="112" t="s">
        <v>631</v>
      </c>
      <c r="C76" s="113">
        <v>702</v>
      </c>
      <c r="D76" s="114"/>
      <c r="F76" s="209"/>
      <c r="G76" s="158">
        <v>0.000266</v>
      </c>
      <c r="H76" s="157"/>
      <c r="I76" s="154">
        <v>0.0002</v>
      </c>
      <c r="K76" s="209"/>
      <c r="L76" s="158" t="s">
        <v>683</v>
      </c>
      <c r="M76" s="157"/>
      <c r="N76" s="154" t="s">
        <v>683</v>
      </c>
    </row>
    <row r="77" spans="1:14" s="116" customFormat="1" ht="12">
      <c r="A77" s="77"/>
      <c r="B77" s="112" t="s">
        <v>680</v>
      </c>
      <c r="C77" s="113">
        <v>801</v>
      </c>
      <c r="D77" s="114"/>
      <c r="F77" s="209"/>
      <c r="G77" s="158">
        <v>0.017003</v>
      </c>
      <c r="H77" s="157"/>
      <c r="I77" s="154">
        <v>0.012793</v>
      </c>
      <c r="K77" s="209"/>
      <c r="L77" s="158" t="s">
        <v>683</v>
      </c>
      <c r="M77" s="157"/>
      <c r="N77" s="154" t="s">
        <v>683</v>
      </c>
    </row>
    <row r="78" spans="1:14" s="116" customFormat="1" ht="12">
      <c r="A78" s="77"/>
      <c r="B78" s="112" t="s">
        <v>203</v>
      </c>
      <c r="C78" s="113">
        <v>848</v>
      </c>
      <c r="D78" s="114"/>
      <c r="F78" s="209"/>
      <c r="G78" s="158">
        <v>0.000158</v>
      </c>
      <c r="H78" s="157"/>
      <c r="I78" s="154">
        <v>0.000119</v>
      </c>
      <c r="K78" s="209"/>
      <c r="L78" s="158" t="s">
        <v>683</v>
      </c>
      <c r="M78" s="157"/>
      <c r="N78" s="154" t="s">
        <v>683</v>
      </c>
    </row>
    <row r="79" spans="2:14" ht="12.75">
      <c r="B79" s="112" t="s">
        <v>236</v>
      </c>
      <c r="C79" s="113">
        <v>899</v>
      </c>
      <c r="D79" s="114"/>
      <c r="E79" s="116"/>
      <c r="F79" s="209"/>
      <c r="G79" s="158">
        <v>0.000315</v>
      </c>
      <c r="H79" s="157"/>
      <c r="I79" s="154">
        <v>0.000237</v>
      </c>
      <c r="J79" s="116"/>
      <c r="K79" s="209"/>
      <c r="L79" s="158" t="s">
        <v>683</v>
      </c>
      <c r="M79" s="157"/>
      <c r="N79" s="154" t="s">
        <v>683</v>
      </c>
    </row>
    <row r="80" spans="5:14" ht="12.75">
      <c r="E80" s="119"/>
      <c r="F80" s="157"/>
      <c r="J80" s="119"/>
      <c r="K80" s="157"/>
      <c r="L80" s="145" t="s">
        <v>683</v>
      </c>
      <c r="N80" s="145" t="s">
        <v>683</v>
      </c>
    </row>
  </sheetData>
  <sheetProtection sheet="1" objects="1" scenarios="1"/>
  <mergeCells count="10">
    <mergeCell ref="B5:D5"/>
    <mergeCell ref="G5:I5"/>
    <mergeCell ref="L5:N6"/>
    <mergeCell ref="B6:D6"/>
    <mergeCell ref="G6:I6"/>
    <mergeCell ref="L11:M11"/>
    <mergeCell ref="B8:D8"/>
    <mergeCell ref="B9:D9"/>
    <mergeCell ref="B11:C11"/>
    <mergeCell ref="G11:H11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70" r:id="rId1"/>
  <headerFooter alignWithMargins="0">
    <oddFooter>&amp;RI.VIII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N187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0" customWidth="1"/>
    <col min="4" max="4" width="5.7109375" style="79" customWidth="1"/>
    <col min="5" max="5" width="1.1484375" style="39" customWidth="1"/>
    <col min="6" max="6" width="1.1484375" style="145" customWidth="1"/>
    <col min="7" max="7" width="10.421875" style="145" customWidth="1"/>
    <col min="8" max="8" width="1.7109375" style="145" customWidth="1"/>
    <col min="9" max="9" width="10.421875" style="145" customWidth="1"/>
    <col min="10" max="10" width="10.00390625" style="145" customWidth="1"/>
    <col min="11" max="11" width="1.1484375" style="145" customWidth="1"/>
    <col min="12" max="12" width="10.421875" style="145" customWidth="1"/>
    <col min="13" max="13" width="1.7109375" style="145" customWidth="1"/>
    <col min="14" max="14" width="10.421875" style="145" customWidth="1"/>
    <col min="15" max="16384" width="11.421875" style="39" customWidth="1"/>
  </cols>
  <sheetData>
    <row r="1" ht="14.25">
      <c r="N1" s="311">
        <v>511</v>
      </c>
    </row>
    <row r="2" spans="12:14" ht="12.75" customHeight="1">
      <c r="L2" s="350">
        <v>39965</v>
      </c>
      <c r="M2" s="350"/>
      <c r="N2" s="350"/>
    </row>
    <row r="5" spans="1:14" ht="17.25" customHeight="1">
      <c r="A5" s="259" t="s">
        <v>759</v>
      </c>
      <c r="B5" s="368" t="s">
        <v>592</v>
      </c>
      <c r="C5" s="369"/>
      <c r="D5" s="369"/>
      <c r="E5" s="202" t="s">
        <v>0</v>
      </c>
      <c r="F5" s="220"/>
      <c r="G5" s="370" t="s">
        <v>590</v>
      </c>
      <c r="H5" s="371"/>
      <c r="I5" s="371"/>
      <c r="J5" s="372"/>
      <c r="K5" s="220"/>
      <c r="L5" s="370" t="s">
        <v>312</v>
      </c>
      <c r="M5" s="371"/>
      <c r="N5" s="371"/>
    </row>
    <row r="6" spans="2:14" s="245" customFormat="1" ht="18.75" customHeight="1">
      <c r="B6" s="369"/>
      <c r="C6" s="369"/>
      <c r="D6" s="369"/>
      <c r="E6" s="247" t="s">
        <v>0</v>
      </c>
      <c r="F6" s="248"/>
      <c r="G6" s="370" t="s">
        <v>591</v>
      </c>
      <c r="H6" s="371"/>
      <c r="I6" s="371"/>
      <c r="J6" s="372"/>
      <c r="K6" s="248"/>
      <c r="L6" s="370" t="s">
        <v>313</v>
      </c>
      <c r="M6" s="369"/>
      <c r="N6" s="369"/>
    </row>
    <row r="7" spans="2:14" s="245" customFormat="1" ht="12" customHeight="1">
      <c r="B7" s="368" t="s">
        <v>791</v>
      </c>
      <c r="C7" s="369"/>
      <c r="D7" s="369"/>
      <c r="E7" s="247"/>
      <c r="F7" s="248"/>
      <c r="G7" s="369"/>
      <c r="H7" s="369"/>
      <c r="I7" s="369"/>
      <c r="J7" s="373"/>
      <c r="K7" s="248"/>
      <c r="L7" s="369"/>
      <c r="M7" s="369"/>
      <c r="N7" s="369"/>
    </row>
    <row r="8" spans="1:14" s="19" customFormat="1" ht="18.75" customHeight="1">
      <c r="A8" s="44" t="s">
        <v>0</v>
      </c>
      <c r="B8" s="369"/>
      <c r="C8" s="369"/>
      <c r="D8" s="369"/>
      <c r="E8" s="20"/>
      <c r="F8" s="204"/>
      <c r="I8" s="202" t="s">
        <v>588</v>
      </c>
      <c r="J8" s="202"/>
      <c r="K8" s="204"/>
      <c r="N8" s="202" t="s">
        <v>593</v>
      </c>
    </row>
    <row r="9" spans="1:14" s="20" customFormat="1" ht="12.75" customHeight="1">
      <c r="A9" s="21"/>
      <c r="F9" s="205"/>
      <c r="I9" s="202" t="s">
        <v>589</v>
      </c>
      <c r="J9" s="202"/>
      <c r="K9" s="205"/>
      <c r="N9" s="202" t="s">
        <v>594</v>
      </c>
    </row>
    <row r="10" spans="1:14" s="20" customFormat="1" ht="6.75" customHeight="1" thickBot="1">
      <c r="A10" s="54"/>
      <c r="B10" s="86"/>
      <c r="C10" s="81"/>
      <c r="D10" s="78"/>
      <c r="E10"/>
      <c r="F10" s="206"/>
      <c r="G10" s="105"/>
      <c r="H10" s="133"/>
      <c r="I10" s="105"/>
      <c r="J10" s="105"/>
      <c r="K10" s="206"/>
      <c r="L10" s="105"/>
      <c r="M10" s="133"/>
      <c r="N10" s="105"/>
    </row>
    <row r="11" spans="1:14" s="127" customFormat="1" ht="26.25" customHeight="1" thickBot="1">
      <c r="A11" s="109"/>
      <c r="B11" s="361" t="s">
        <v>190</v>
      </c>
      <c r="C11" s="367"/>
      <c r="D11" s="168" t="s">
        <v>0</v>
      </c>
      <c r="E11" s="40"/>
      <c r="F11" s="207"/>
      <c r="G11" s="347" t="s">
        <v>191</v>
      </c>
      <c r="H11" s="348"/>
      <c r="I11" s="139" t="s">
        <v>2</v>
      </c>
      <c r="J11" s="254"/>
      <c r="K11" s="207"/>
      <c r="L11" s="347" t="s">
        <v>191</v>
      </c>
      <c r="M11" s="348"/>
      <c r="N11" s="139" t="s">
        <v>2</v>
      </c>
    </row>
    <row r="12" spans="1:14" ht="5.25" customHeight="1">
      <c r="A12" s="55"/>
      <c r="B12" s="47" t="s">
        <v>0</v>
      </c>
      <c r="C12" s="10" t="s">
        <v>0</v>
      </c>
      <c r="D12" s="10"/>
      <c r="E12" s="116"/>
      <c r="F12" s="208"/>
      <c r="H12" s="136"/>
      <c r="I12" s="135" t="s">
        <v>0</v>
      </c>
      <c r="J12" s="135"/>
      <c r="K12" s="208"/>
      <c r="M12" s="136"/>
      <c r="N12" s="135" t="s">
        <v>0</v>
      </c>
    </row>
    <row r="13" spans="1:14" ht="12.75" customHeight="1">
      <c r="A13" s="55"/>
      <c r="B13" s="270">
        <f>COUNT(C14:C384)</f>
        <v>152</v>
      </c>
      <c r="D13" s="53" t="s">
        <v>184</v>
      </c>
      <c r="E13" s="116"/>
      <c r="F13" s="209"/>
      <c r="G13" s="140" t="s">
        <v>1</v>
      </c>
      <c r="I13" s="270">
        <f>COUNT(I14:I381)</f>
        <v>143</v>
      </c>
      <c r="J13" s="231"/>
      <c r="K13" s="209"/>
      <c r="L13" s="140" t="s">
        <v>1</v>
      </c>
      <c r="N13" s="270">
        <f>COUNT(N14:N381)</f>
        <v>143</v>
      </c>
    </row>
    <row r="14" spans="1:14" s="116" customFormat="1" ht="12">
      <c r="A14" s="77"/>
      <c r="B14" s="112" t="s">
        <v>3</v>
      </c>
      <c r="C14" s="113">
        <v>11</v>
      </c>
      <c r="D14" s="114"/>
      <c r="F14" s="209"/>
      <c r="G14" s="158">
        <v>100</v>
      </c>
      <c r="H14" s="155"/>
      <c r="I14" s="154">
        <v>83.577989</v>
      </c>
      <c r="J14" s="165"/>
      <c r="K14" s="209"/>
      <c r="L14" s="158">
        <v>100</v>
      </c>
      <c r="M14" s="155"/>
      <c r="N14" s="154">
        <v>84.607274</v>
      </c>
    </row>
    <row r="15" spans="2:14" ht="12.75">
      <c r="B15" s="112" t="s">
        <v>667</v>
      </c>
      <c r="C15" s="113">
        <v>22</v>
      </c>
      <c r="D15" s="114"/>
      <c r="E15" s="116"/>
      <c r="F15" s="209"/>
      <c r="G15" s="158">
        <v>0.14266</v>
      </c>
      <c r="H15" s="155"/>
      <c r="I15" s="154">
        <v>0.119232</v>
      </c>
      <c r="J15" s="165"/>
      <c r="K15" s="209"/>
      <c r="L15" s="158">
        <v>0.147414</v>
      </c>
      <c r="M15" s="155"/>
      <c r="N15" s="154">
        <v>0.124723</v>
      </c>
    </row>
    <row r="16" spans="2:14" ht="12.75">
      <c r="B16" s="112" t="s">
        <v>96</v>
      </c>
      <c r="C16" s="113">
        <v>23</v>
      </c>
      <c r="D16" s="114"/>
      <c r="E16" s="116"/>
      <c r="F16" s="209"/>
      <c r="G16" s="158">
        <v>0.002279</v>
      </c>
      <c r="H16" s="155"/>
      <c r="I16" s="154">
        <v>0.001905</v>
      </c>
      <c r="J16" s="165"/>
      <c r="K16" s="209"/>
      <c r="L16" s="158">
        <v>0.0018</v>
      </c>
      <c r="M16" s="155"/>
      <c r="N16" s="154">
        <v>0.001523</v>
      </c>
    </row>
    <row r="17" spans="2:14" ht="12.75">
      <c r="B17" s="112" t="s">
        <v>97</v>
      </c>
      <c r="C17" s="113">
        <v>24</v>
      </c>
      <c r="D17" s="114"/>
      <c r="E17" s="116"/>
      <c r="F17" s="209"/>
      <c r="G17" s="158">
        <v>0.030153</v>
      </c>
      <c r="H17" s="155"/>
      <c r="I17" s="154">
        <v>0.025201</v>
      </c>
      <c r="J17" s="165"/>
      <c r="K17" s="209"/>
      <c r="L17" s="158">
        <v>0.029928</v>
      </c>
      <c r="M17" s="155"/>
      <c r="N17" s="154">
        <v>0.025321</v>
      </c>
    </row>
    <row r="18" spans="1:14" s="116" customFormat="1" ht="12">
      <c r="A18" s="77"/>
      <c r="B18" s="112" t="s">
        <v>98</v>
      </c>
      <c r="C18" s="113">
        <v>27</v>
      </c>
      <c r="D18" s="114"/>
      <c r="F18" s="209"/>
      <c r="G18" s="158">
        <v>0.030355</v>
      </c>
      <c r="H18" s="155"/>
      <c r="I18" s="154">
        <v>0.02537</v>
      </c>
      <c r="J18" s="165"/>
      <c r="K18" s="209"/>
      <c r="L18" s="158">
        <v>0.038559</v>
      </c>
      <c r="M18" s="155"/>
      <c r="N18" s="154">
        <v>0.032624</v>
      </c>
    </row>
    <row r="19" spans="2:14" ht="12.75">
      <c r="B19" s="112" t="s">
        <v>289</v>
      </c>
      <c r="C19" s="113">
        <v>29</v>
      </c>
      <c r="D19" s="114"/>
      <c r="E19" s="116"/>
      <c r="F19" s="209"/>
      <c r="G19" s="158">
        <v>0.783758</v>
      </c>
      <c r="H19" s="155"/>
      <c r="I19" s="154">
        <v>0.655049</v>
      </c>
      <c r="J19" s="165"/>
      <c r="K19" s="209"/>
      <c r="L19" s="158">
        <v>0.664706</v>
      </c>
      <c r="M19" s="155"/>
      <c r="N19" s="154">
        <v>0.56239</v>
      </c>
    </row>
    <row r="20" spans="2:14" ht="12.75">
      <c r="B20" s="112" t="s">
        <v>237</v>
      </c>
      <c r="C20" s="113">
        <v>31</v>
      </c>
      <c r="D20" s="114"/>
      <c r="E20" s="116"/>
      <c r="F20" s="209"/>
      <c r="G20" s="158">
        <v>0.125945</v>
      </c>
      <c r="H20" s="155"/>
      <c r="I20" s="154">
        <v>0.105262</v>
      </c>
      <c r="J20" s="165"/>
      <c r="K20" s="209"/>
      <c r="L20" s="158">
        <v>0.137786</v>
      </c>
      <c r="M20" s="155"/>
      <c r="N20" s="154">
        <v>0.116577</v>
      </c>
    </row>
    <row r="21" spans="2:14" ht="12.75">
      <c r="B21" s="112" t="s">
        <v>148</v>
      </c>
      <c r="C21" s="113">
        <v>32</v>
      </c>
      <c r="D21" s="114" t="s">
        <v>0</v>
      </c>
      <c r="E21" s="116"/>
      <c r="F21" s="209"/>
      <c r="G21" s="158">
        <v>0.00133</v>
      </c>
      <c r="H21" s="155"/>
      <c r="I21" s="154">
        <v>0.001112</v>
      </c>
      <c r="J21" s="165"/>
      <c r="K21" s="209"/>
      <c r="L21" s="158">
        <v>0.000935</v>
      </c>
      <c r="M21" s="155"/>
      <c r="N21" s="154">
        <v>0.000791</v>
      </c>
    </row>
    <row r="22" spans="2:14" ht="12.75">
      <c r="B22" s="112" t="s">
        <v>30</v>
      </c>
      <c r="C22" s="113">
        <v>33</v>
      </c>
      <c r="D22" s="114">
        <v>500</v>
      </c>
      <c r="E22" s="116"/>
      <c r="F22" s="209"/>
      <c r="G22" s="158"/>
      <c r="H22" s="155"/>
      <c r="I22" s="154"/>
      <c r="J22" s="165"/>
      <c r="K22" s="209"/>
      <c r="L22" s="158"/>
      <c r="M22" s="155"/>
      <c r="N22" s="154"/>
    </row>
    <row r="23" spans="2:14" ht="12.75">
      <c r="B23" s="112" t="s">
        <v>31</v>
      </c>
      <c r="C23" s="113">
        <v>34</v>
      </c>
      <c r="D23" s="114"/>
      <c r="E23" s="116"/>
      <c r="F23" s="209"/>
      <c r="G23" s="158">
        <v>0.782582</v>
      </c>
      <c r="H23" s="155"/>
      <c r="I23" s="154">
        <v>0.654066</v>
      </c>
      <c r="J23" s="165"/>
      <c r="K23" s="209"/>
      <c r="L23" s="158">
        <v>0.782556</v>
      </c>
      <c r="M23" s="155"/>
      <c r="N23" s="154">
        <v>0.662099</v>
      </c>
    </row>
    <row r="24" spans="2:14" ht="12.75">
      <c r="B24" s="112" t="s">
        <v>37</v>
      </c>
      <c r="C24" s="113">
        <v>35</v>
      </c>
      <c r="D24" s="114"/>
      <c r="E24" s="116"/>
      <c r="F24" s="209"/>
      <c r="G24" s="158">
        <v>0.033274</v>
      </c>
      <c r="H24" s="155"/>
      <c r="I24" s="154">
        <v>0.02781</v>
      </c>
      <c r="J24" s="165"/>
      <c r="K24" s="209"/>
      <c r="L24" s="158">
        <v>0.029302</v>
      </c>
      <c r="M24" s="155"/>
      <c r="N24" s="154">
        <v>0.024792</v>
      </c>
    </row>
    <row r="25" spans="2:14" ht="12.75">
      <c r="B25" s="112" t="s">
        <v>245</v>
      </c>
      <c r="C25" s="113">
        <v>36</v>
      </c>
      <c r="D25" s="114"/>
      <c r="E25" s="116"/>
      <c r="F25" s="209"/>
      <c r="G25" s="158">
        <v>0.423105</v>
      </c>
      <c r="H25" s="155"/>
      <c r="I25" s="154">
        <v>0.353623</v>
      </c>
      <c r="J25" s="165"/>
      <c r="K25" s="209"/>
      <c r="L25" s="158">
        <v>0.381719</v>
      </c>
      <c r="M25" s="155"/>
      <c r="N25" s="154">
        <v>0.322962</v>
      </c>
    </row>
    <row r="26" spans="2:14" ht="12.75">
      <c r="B26" s="112" t="s">
        <v>34</v>
      </c>
      <c r="C26" s="113">
        <v>37</v>
      </c>
      <c r="D26" s="114"/>
      <c r="E26" s="116"/>
      <c r="F26" s="209"/>
      <c r="G26" s="158">
        <v>0.047783</v>
      </c>
      <c r="H26" s="155"/>
      <c r="I26" s="154">
        <v>0.039936</v>
      </c>
      <c r="J26" s="165"/>
      <c r="K26" s="209"/>
      <c r="L26" s="158">
        <v>0.045665</v>
      </c>
      <c r="M26" s="155"/>
      <c r="N26" s="154">
        <v>0.038636</v>
      </c>
    </row>
    <row r="27" spans="1:14" s="116" customFormat="1" ht="12">
      <c r="A27" s="77"/>
      <c r="B27" s="112" t="s">
        <v>20</v>
      </c>
      <c r="C27" s="113">
        <v>38</v>
      </c>
      <c r="D27" s="114"/>
      <c r="F27" s="209"/>
      <c r="G27" s="158">
        <v>0.057369</v>
      </c>
      <c r="H27" s="155"/>
      <c r="I27" s="154">
        <v>0.047948</v>
      </c>
      <c r="J27" s="165"/>
      <c r="K27" s="209"/>
      <c r="L27" s="158">
        <v>0.050221</v>
      </c>
      <c r="M27" s="155"/>
      <c r="N27" s="154">
        <v>0.042491</v>
      </c>
    </row>
    <row r="28" spans="1:14" s="116" customFormat="1" ht="12">
      <c r="A28" s="77"/>
      <c r="B28" s="112" t="s">
        <v>99</v>
      </c>
      <c r="C28" s="113">
        <v>39</v>
      </c>
      <c r="D28" s="114"/>
      <c r="F28" s="209"/>
      <c r="G28" s="158">
        <v>0.0012</v>
      </c>
      <c r="H28" s="155"/>
      <c r="I28" s="154">
        <v>0.001003</v>
      </c>
      <c r="J28" s="165"/>
      <c r="K28" s="209"/>
      <c r="L28" s="158">
        <v>0.000879</v>
      </c>
      <c r="M28" s="155"/>
      <c r="N28" s="154">
        <v>0.000744</v>
      </c>
    </row>
    <row r="29" spans="1:14" s="116" customFormat="1" ht="12">
      <c r="A29" s="77"/>
      <c r="B29" s="112" t="s">
        <v>241</v>
      </c>
      <c r="C29" s="113">
        <v>42</v>
      </c>
      <c r="D29" s="114"/>
      <c r="F29" s="209"/>
      <c r="G29" s="158">
        <v>0.005864</v>
      </c>
      <c r="H29" s="155"/>
      <c r="I29" s="154">
        <v>0.004901</v>
      </c>
      <c r="J29" s="165"/>
      <c r="K29" s="209"/>
      <c r="L29" s="158">
        <v>0.005484</v>
      </c>
      <c r="M29" s="155"/>
      <c r="N29" s="154">
        <v>0.00464</v>
      </c>
    </row>
    <row r="30" spans="1:14" s="116" customFormat="1" ht="12">
      <c r="A30" s="77"/>
      <c r="B30" s="112" t="s">
        <v>52</v>
      </c>
      <c r="C30" s="113">
        <v>43</v>
      </c>
      <c r="D30" s="114"/>
      <c r="F30" s="209"/>
      <c r="G30" s="158">
        <v>0.03767</v>
      </c>
      <c r="H30" s="155"/>
      <c r="I30" s="154">
        <v>0.031484</v>
      </c>
      <c r="J30" s="165"/>
      <c r="K30" s="209"/>
      <c r="L30" s="158">
        <v>0.033412</v>
      </c>
      <c r="M30" s="155"/>
      <c r="N30" s="154">
        <v>0.028269</v>
      </c>
    </row>
    <row r="31" spans="2:14" ht="12.75">
      <c r="B31" s="112" t="s">
        <v>102</v>
      </c>
      <c r="C31" s="113">
        <v>44</v>
      </c>
      <c r="D31" s="114"/>
      <c r="E31" s="116"/>
      <c r="F31" s="209"/>
      <c r="G31" s="158">
        <v>0.001573</v>
      </c>
      <c r="H31" s="155"/>
      <c r="I31" s="154">
        <v>0.001315</v>
      </c>
      <c r="J31" s="165"/>
      <c r="K31" s="209"/>
      <c r="L31" s="158">
        <v>0.001573</v>
      </c>
      <c r="M31" s="155"/>
      <c r="N31" s="154">
        <v>0.001331</v>
      </c>
    </row>
    <row r="32" spans="2:14" ht="12.75">
      <c r="B32" s="112" t="s">
        <v>668</v>
      </c>
      <c r="C32" s="113">
        <v>45</v>
      </c>
      <c r="D32" s="114"/>
      <c r="E32" s="116"/>
      <c r="F32" s="209"/>
      <c r="G32" s="158">
        <v>0.424801</v>
      </c>
      <c r="H32" s="155"/>
      <c r="I32" s="154">
        <v>0.35504</v>
      </c>
      <c r="J32" s="165"/>
      <c r="K32" s="209"/>
      <c r="L32" s="158">
        <v>0.421269</v>
      </c>
      <c r="M32" s="155"/>
      <c r="N32" s="154">
        <v>0.356424</v>
      </c>
    </row>
    <row r="33" spans="1:14" s="116" customFormat="1" ht="12">
      <c r="A33" s="77"/>
      <c r="B33" s="112" t="s">
        <v>59</v>
      </c>
      <c r="C33" s="113">
        <v>46</v>
      </c>
      <c r="D33" s="114">
        <v>490</v>
      </c>
      <c r="F33" s="209"/>
      <c r="G33" s="158" t="s">
        <v>0</v>
      </c>
      <c r="H33" s="155"/>
      <c r="I33" s="154" t="s">
        <v>0</v>
      </c>
      <c r="J33" s="165"/>
      <c r="K33" s="209"/>
      <c r="L33" s="158" t="s">
        <v>0</v>
      </c>
      <c r="M33" s="155"/>
      <c r="N33" s="154" t="s">
        <v>0</v>
      </c>
    </row>
    <row r="34" spans="2:14" ht="12.75">
      <c r="B34" s="112" t="s">
        <v>60</v>
      </c>
      <c r="C34" s="113">
        <v>47</v>
      </c>
      <c r="D34" s="114"/>
      <c r="E34" s="116"/>
      <c r="F34" s="209"/>
      <c r="G34" s="158">
        <v>0.006723</v>
      </c>
      <c r="H34" s="155"/>
      <c r="I34" s="154">
        <v>0.005619</v>
      </c>
      <c r="J34" s="165"/>
      <c r="K34" s="209"/>
      <c r="L34" s="158">
        <v>0.007064</v>
      </c>
      <c r="M34" s="155"/>
      <c r="N34" s="154">
        <v>0.005977</v>
      </c>
    </row>
    <row r="35" spans="2:14" ht="12.75">
      <c r="B35" s="112" t="s">
        <v>282</v>
      </c>
      <c r="C35" s="113">
        <v>48</v>
      </c>
      <c r="D35" s="114"/>
      <c r="E35" s="116"/>
      <c r="F35" s="209"/>
      <c r="G35" s="158">
        <v>1.237591</v>
      </c>
      <c r="H35" s="155"/>
      <c r="I35" s="154">
        <v>1.034354</v>
      </c>
      <c r="J35" s="165"/>
      <c r="K35" s="209"/>
      <c r="L35" s="158">
        <v>1.020511</v>
      </c>
      <c r="M35" s="155"/>
      <c r="N35" s="154">
        <v>0.863427</v>
      </c>
    </row>
    <row r="36" spans="1:14" s="116" customFormat="1" ht="12">
      <c r="A36" s="77"/>
      <c r="B36" s="112" t="s">
        <v>57</v>
      </c>
      <c r="C36" s="113">
        <v>49</v>
      </c>
      <c r="D36" s="114"/>
      <c r="F36" s="209"/>
      <c r="G36" s="158">
        <v>0.028571</v>
      </c>
      <c r="H36" s="155"/>
      <c r="I36" s="154">
        <v>0.023879</v>
      </c>
      <c r="J36" s="165"/>
      <c r="K36" s="209"/>
      <c r="L36" s="158">
        <v>0.032031</v>
      </c>
      <c r="M36" s="155"/>
      <c r="N36" s="154">
        <v>0.027101</v>
      </c>
    </row>
    <row r="37" spans="1:14" s="116" customFormat="1" ht="12">
      <c r="A37" s="77"/>
      <c r="B37" s="112" t="s">
        <v>63</v>
      </c>
      <c r="C37" s="113">
        <v>51</v>
      </c>
      <c r="D37" s="114"/>
      <c r="F37" s="209"/>
      <c r="G37" s="158">
        <v>0.115386</v>
      </c>
      <c r="H37" s="155"/>
      <c r="I37" s="154">
        <v>0.096437</v>
      </c>
      <c r="J37" s="165"/>
      <c r="K37" s="209"/>
      <c r="L37" s="158">
        <v>0.110077</v>
      </c>
      <c r="M37" s="155"/>
      <c r="N37" s="154">
        <v>0.093133</v>
      </c>
    </row>
    <row r="38" spans="1:14" s="116" customFormat="1" ht="12">
      <c r="A38" s="77"/>
      <c r="B38" s="112" t="s">
        <v>32</v>
      </c>
      <c r="C38" s="113">
        <v>52</v>
      </c>
      <c r="D38" s="114"/>
      <c r="F38" s="209"/>
      <c r="G38" s="158">
        <v>0.284176</v>
      </c>
      <c r="H38" s="155"/>
      <c r="I38" s="154">
        <v>0.237509</v>
      </c>
      <c r="J38" s="165"/>
      <c r="K38" s="209"/>
      <c r="L38" s="158">
        <v>0.263821</v>
      </c>
      <c r="M38" s="155"/>
      <c r="N38" s="154">
        <v>0.223212</v>
      </c>
    </row>
    <row r="39" spans="1:14" s="116" customFormat="1" ht="12">
      <c r="A39" s="77"/>
      <c r="B39" s="112" t="s">
        <v>208</v>
      </c>
      <c r="C39" s="113">
        <v>53</v>
      </c>
      <c r="D39" s="114"/>
      <c r="F39" s="209"/>
      <c r="G39" s="158">
        <v>0.20895</v>
      </c>
      <c r="H39" s="155"/>
      <c r="I39" s="154">
        <v>0.174636</v>
      </c>
      <c r="J39" s="165"/>
      <c r="K39" s="209"/>
      <c r="L39" s="158">
        <v>0.1795</v>
      </c>
      <c r="M39" s="155"/>
      <c r="N39" s="154">
        <v>0.15187</v>
      </c>
    </row>
    <row r="40" spans="1:14" s="116" customFormat="1" ht="12">
      <c r="A40" s="77"/>
      <c r="B40" s="112" t="s">
        <v>67</v>
      </c>
      <c r="C40" s="113">
        <v>55</v>
      </c>
      <c r="D40" s="114"/>
      <c r="F40" s="209"/>
      <c r="G40" s="158">
        <v>0.042439</v>
      </c>
      <c r="H40" s="155"/>
      <c r="I40" s="154">
        <v>0.03547</v>
      </c>
      <c r="J40" s="165"/>
      <c r="K40" s="209"/>
      <c r="L40" s="158">
        <v>0.032711</v>
      </c>
      <c r="M40" s="155"/>
      <c r="N40" s="154">
        <v>0.027676</v>
      </c>
    </row>
    <row r="41" spans="1:14" s="116" customFormat="1" ht="12">
      <c r="A41" s="77"/>
      <c r="B41" s="112" t="s">
        <v>21</v>
      </c>
      <c r="C41" s="113">
        <v>56</v>
      </c>
      <c r="D41" s="114"/>
      <c r="F41" s="209"/>
      <c r="G41" s="158">
        <v>0.024686</v>
      </c>
      <c r="H41" s="155"/>
      <c r="I41" s="154">
        <v>0.020632</v>
      </c>
      <c r="J41" s="165"/>
      <c r="K41" s="209"/>
      <c r="L41" s="158">
        <v>0.025592</v>
      </c>
      <c r="M41" s="155"/>
      <c r="N41" s="154">
        <v>0.021653</v>
      </c>
    </row>
    <row r="42" spans="1:14" s="116" customFormat="1" ht="12">
      <c r="A42" s="77"/>
      <c r="B42" s="112" t="s">
        <v>205</v>
      </c>
      <c r="C42" s="113">
        <v>61</v>
      </c>
      <c r="D42" s="114"/>
      <c r="F42" s="209"/>
      <c r="G42" s="158">
        <v>0.005896</v>
      </c>
      <c r="H42" s="155"/>
      <c r="I42" s="154">
        <v>0.004928</v>
      </c>
      <c r="J42" s="165"/>
      <c r="K42" s="209"/>
      <c r="L42" s="158">
        <v>0.007188</v>
      </c>
      <c r="M42" s="155"/>
      <c r="N42" s="154">
        <v>0.006082</v>
      </c>
    </row>
    <row r="43" spans="2:14" ht="12.75">
      <c r="B43" s="112" t="s">
        <v>669</v>
      </c>
      <c r="C43" s="113">
        <v>62</v>
      </c>
      <c r="D43" s="114"/>
      <c r="E43" s="116"/>
      <c r="F43" s="209"/>
      <c r="G43" s="158">
        <v>0.083093</v>
      </c>
      <c r="H43" s="155"/>
      <c r="I43" s="154">
        <v>0.069447</v>
      </c>
      <c r="J43" s="165"/>
      <c r="K43" s="209"/>
      <c r="L43" s="158">
        <v>0.083139</v>
      </c>
      <c r="M43" s="155"/>
      <c r="N43" s="154">
        <v>0.070342</v>
      </c>
    </row>
    <row r="44" spans="1:14" s="116" customFormat="1" ht="12">
      <c r="A44" s="77"/>
      <c r="B44" s="112" t="s">
        <v>72</v>
      </c>
      <c r="C44" s="113">
        <v>64</v>
      </c>
      <c r="D44" s="114"/>
      <c r="F44" s="209"/>
      <c r="G44" s="158">
        <v>0.184215</v>
      </c>
      <c r="H44" s="155"/>
      <c r="I44" s="154">
        <v>0.153963</v>
      </c>
      <c r="J44" s="165"/>
      <c r="K44" s="209"/>
      <c r="L44" s="158">
        <v>0.185492</v>
      </c>
      <c r="M44" s="155"/>
      <c r="N44" s="154">
        <v>0.15694</v>
      </c>
    </row>
    <row r="45" spans="1:14" s="116" customFormat="1" ht="12">
      <c r="A45" s="77"/>
      <c r="B45" s="112" t="s">
        <v>283</v>
      </c>
      <c r="C45" s="113">
        <v>65</v>
      </c>
      <c r="D45" s="114"/>
      <c r="F45" s="209"/>
      <c r="G45" s="158">
        <v>0.251136</v>
      </c>
      <c r="H45" s="155"/>
      <c r="I45" s="154">
        <v>0.209894</v>
      </c>
      <c r="J45" s="165"/>
      <c r="K45" s="209"/>
      <c r="L45" s="158">
        <v>0.215517</v>
      </c>
      <c r="M45" s="155"/>
      <c r="N45" s="154">
        <v>0.182343</v>
      </c>
    </row>
    <row r="46" spans="2:14" ht="12.75">
      <c r="B46" s="112" t="s">
        <v>73</v>
      </c>
      <c r="C46" s="113">
        <v>66</v>
      </c>
      <c r="D46" s="114"/>
      <c r="E46" s="116"/>
      <c r="F46" s="209"/>
      <c r="G46" s="158">
        <v>0.052868</v>
      </c>
      <c r="H46" s="155"/>
      <c r="I46" s="154">
        <v>0.044186</v>
      </c>
      <c r="J46" s="165"/>
      <c r="K46" s="209"/>
      <c r="L46" s="158">
        <v>0.056406</v>
      </c>
      <c r="M46" s="155"/>
      <c r="N46" s="154">
        <v>0.047724</v>
      </c>
    </row>
    <row r="47" spans="2:14" ht="12.75">
      <c r="B47" s="112" t="s">
        <v>786</v>
      </c>
      <c r="C47" s="113">
        <v>67</v>
      </c>
      <c r="D47" s="114"/>
      <c r="E47" s="116"/>
      <c r="F47" s="209"/>
      <c r="G47" s="158">
        <v>0.004096</v>
      </c>
      <c r="H47" s="155"/>
      <c r="I47" s="154">
        <v>0.003423</v>
      </c>
      <c r="J47" s="165"/>
      <c r="K47" s="209"/>
      <c r="L47" s="158">
        <v>0.00358</v>
      </c>
      <c r="M47" s="155"/>
      <c r="N47" s="154">
        <v>0.003029</v>
      </c>
    </row>
    <row r="48" spans="2:14" ht="12.75">
      <c r="B48" s="112" t="s">
        <v>251</v>
      </c>
      <c r="C48" s="113">
        <v>69</v>
      </c>
      <c r="D48" s="114"/>
      <c r="E48" s="116"/>
      <c r="F48" s="209"/>
      <c r="G48" s="158">
        <v>0.008709</v>
      </c>
      <c r="H48" s="155"/>
      <c r="I48" s="154">
        <v>0.007279</v>
      </c>
      <c r="J48" s="165"/>
      <c r="K48" s="209"/>
      <c r="L48" s="158">
        <v>0.008155</v>
      </c>
      <c r="M48" s="155"/>
      <c r="N48" s="154">
        <v>0.0069</v>
      </c>
    </row>
    <row r="49" spans="1:14" s="116" customFormat="1" ht="12">
      <c r="A49" s="77"/>
      <c r="B49" s="112" t="s">
        <v>670</v>
      </c>
      <c r="C49" s="113">
        <v>71</v>
      </c>
      <c r="D49" s="114"/>
      <c r="F49" s="209"/>
      <c r="G49" s="158">
        <v>0.009666</v>
      </c>
      <c r="H49" s="155"/>
      <c r="I49" s="154">
        <v>0.008079</v>
      </c>
      <c r="J49" s="165"/>
      <c r="K49" s="209"/>
      <c r="L49" s="158">
        <v>0.011435</v>
      </c>
      <c r="M49" s="155"/>
      <c r="N49" s="154">
        <v>0.009675</v>
      </c>
    </row>
    <row r="50" spans="2:14" ht="12.75">
      <c r="B50" s="112" t="s">
        <v>77</v>
      </c>
      <c r="C50" s="113">
        <v>72</v>
      </c>
      <c r="D50" s="114"/>
      <c r="E50" s="116"/>
      <c r="F50" s="209"/>
      <c r="G50" s="158">
        <v>3.174436</v>
      </c>
      <c r="H50" s="155"/>
      <c r="I50" s="154">
        <v>2.65313</v>
      </c>
      <c r="J50" s="165"/>
      <c r="K50" s="209"/>
      <c r="L50" s="158">
        <v>2.691984</v>
      </c>
      <c r="M50" s="155"/>
      <c r="N50" s="154">
        <v>2.277614</v>
      </c>
    </row>
    <row r="51" spans="2:14" ht="12.75">
      <c r="B51" s="112" t="s">
        <v>103</v>
      </c>
      <c r="C51" s="113">
        <v>73</v>
      </c>
      <c r="D51" s="114"/>
      <c r="E51" s="116"/>
      <c r="F51" s="209"/>
      <c r="G51" s="158">
        <v>0.004031</v>
      </c>
      <c r="H51" s="155"/>
      <c r="I51" s="154">
        <v>0.003369</v>
      </c>
      <c r="J51" s="165"/>
      <c r="K51" s="209"/>
      <c r="L51" s="158">
        <v>0.003202</v>
      </c>
      <c r="M51" s="155"/>
      <c r="N51" s="154">
        <v>0.002709</v>
      </c>
    </row>
    <row r="52" spans="2:14" ht="12.75">
      <c r="B52" s="112" t="s">
        <v>628</v>
      </c>
      <c r="C52" s="113">
        <v>74</v>
      </c>
      <c r="D52" s="114" t="s">
        <v>0</v>
      </c>
      <c r="E52" s="116"/>
      <c r="F52" s="209"/>
      <c r="G52" s="158">
        <v>0.031969</v>
      </c>
      <c r="H52" s="155"/>
      <c r="I52" s="154">
        <v>0.026719</v>
      </c>
      <c r="J52" s="165"/>
      <c r="K52" s="209"/>
      <c r="L52" s="158">
        <v>0.035955</v>
      </c>
      <c r="M52" s="155"/>
      <c r="N52" s="154">
        <v>0.030421</v>
      </c>
    </row>
    <row r="53" spans="2:14" ht="12.75">
      <c r="B53" s="112" t="s">
        <v>33</v>
      </c>
      <c r="C53" s="113">
        <v>76</v>
      </c>
      <c r="D53" s="114"/>
      <c r="E53" s="116"/>
      <c r="F53" s="209"/>
      <c r="G53" s="158">
        <v>0.352713</v>
      </c>
      <c r="H53" s="155"/>
      <c r="I53" s="154">
        <v>0.29479</v>
      </c>
      <c r="J53" s="165"/>
      <c r="K53" s="209"/>
      <c r="L53" s="158">
        <v>0.421123</v>
      </c>
      <c r="M53" s="155"/>
      <c r="N53" s="154">
        <v>0.356301</v>
      </c>
    </row>
    <row r="54" spans="1:14" s="116" customFormat="1" ht="12">
      <c r="A54" s="77"/>
      <c r="B54" s="112" t="s">
        <v>91</v>
      </c>
      <c r="C54" s="113">
        <v>78</v>
      </c>
      <c r="D54" s="114">
        <v>490</v>
      </c>
      <c r="F54" s="209"/>
      <c r="G54" s="158" t="s">
        <v>0</v>
      </c>
      <c r="H54" s="155"/>
      <c r="I54" s="154" t="s">
        <v>0</v>
      </c>
      <c r="J54" s="165"/>
      <c r="K54" s="209"/>
      <c r="L54" s="158" t="s">
        <v>0</v>
      </c>
      <c r="M54" s="155"/>
      <c r="N54" s="154" t="s">
        <v>0</v>
      </c>
    </row>
    <row r="55" spans="2:14" ht="12.75">
      <c r="B55" s="112" t="s">
        <v>671</v>
      </c>
      <c r="C55" s="113">
        <v>79</v>
      </c>
      <c r="D55" s="114"/>
      <c r="E55" s="116"/>
      <c r="F55" s="209"/>
      <c r="G55" s="158">
        <v>0.039666</v>
      </c>
      <c r="H55" s="155"/>
      <c r="I55" s="154">
        <v>0.033152</v>
      </c>
      <c r="J55" s="165"/>
      <c r="K55" s="209"/>
      <c r="L55" s="158">
        <v>0.032979</v>
      </c>
      <c r="M55" s="155"/>
      <c r="N55" s="154">
        <v>0.027903</v>
      </c>
    </row>
    <row r="56" spans="1:14" s="116" customFormat="1" ht="12">
      <c r="A56" s="77"/>
      <c r="B56" s="112" t="s">
        <v>22</v>
      </c>
      <c r="C56" s="113">
        <v>81</v>
      </c>
      <c r="D56" s="114"/>
      <c r="F56" s="209"/>
      <c r="G56" s="158">
        <v>0.02883</v>
      </c>
      <c r="H56" s="155"/>
      <c r="I56" s="154">
        <v>0.024096</v>
      </c>
      <c r="J56" s="165"/>
      <c r="K56" s="209"/>
      <c r="L56" s="158">
        <v>0.025626</v>
      </c>
      <c r="M56" s="155"/>
      <c r="N56" s="154">
        <v>0.021681</v>
      </c>
    </row>
    <row r="57" spans="1:14" s="116" customFormat="1" ht="12">
      <c r="A57" s="77"/>
      <c r="B57" s="112" t="s">
        <v>246</v>
      </c>
      <c r="C57" s="113">
        <v>82</v>
      </c>
      <c r="D57" s="114"/>
      <c r="F57" s="209"/>
      <c r="G57" s="158">
        <v>0.567233</v>
      </c>
      <c r="H57" s="155"/>
      <c r="I57" s="154">
        <v>0.474082</v>
      </c>
      <c r="J57" s="165"/>
      <c r="K57" s="209"/>
      <c r="L57" s="158">
        <v>0.52556</v>
      </c>
      <c r="M57" s="155"/>
      <c r="N57" s="154">
        <v>0.444662</v>
      </c>
    </row>
    <row r="58" spans="2:14" ht="12.75">
      <c r="B58" s="112" t="s">
        <v>595</v>
      </c>
      <c r="C58" s="113">
        <v>86</v>
      </c>
      <c r="D58" s="114"/>
      <c r="E58" s="116"/>
      <c r="F58" s="209"/>
      <c r="G58" s="158">
        <v>1.131644</v>
      </c>
      <c r="H58" s="155"/>
      <c r="I58" s="154">
        <v>0.945805</v>
      </c>
      <c r="J58" s="165"/>
      <c r="K58" s="209"/>
      <c r="L58" s="158">
        <v>1.116762</v>
      </c>
      <c r="M58" s="155"/>
      <c r="N58" s="154">
        <v>0.944862</v>
      </c>
    </row>
    <row r="59" spans="1:14" s="120" customFormat="1" ht="12">
      <c r="A59" s="77"/>
      <c r="B59" s="112" t="s">
        <v>75</v>
      </c>
      <c r="C59" s="113">
        <v>88</v>
      </c>
      <c r="D59" s="114"/>
      <c r="E59" s="116"/>
      <c r="F59" s="209"/>
      <c r="G59" s="158">
        <v>0.492688</v>
      </c>
      <c r="H59" s="155"/>
      <c r="I59" s="154">
        <v>0.411779</v>
      </c>
      <c r="J59" s="165"/>
      <c r="K59" s="209"/>
      <c r="L59" s="158">
        <v>0.474679</v>
      </c>
      <c r="M59" s="155"/>
      <c r="N59" s="154">
        <v>0.401613</v>
      </c>
    </row>
    <row r="60" spans="2:14" ht="12.75">
      <c r="B60" s="112" t="s">
        <v>672</v>
      </c>
      <c r="C60" s="113">
        <v>89</v>
      </c>
      <c r="D60" s="114"/>
      <c r="E60" s="116"/>
      <c r="F60" s="209"/>
      <c r="G60" s="158">
        <v>0.009739</v>
      </c>
      <c r="H60" s="155"/>
      <c r="I60" s="154">
        <v>0.00814</v>
      </c>
      <c r="J60" s="165"/>
      <c r="K60" s="209"/>
      <c r="L60" s="158">
        <v>0.010095</v>
      </c>
      <c r="M60" s="155"/>
      <c r="N60" s="154">
        <v>0.008541</v>
      </c>
    </row>
    <row r="61" spans="2:14" ht="12.75">
      <c r="B61" s="112" t="s">
        <v>673</v>
      </c>
      <c r="C61" s="113">
        <v>92</v>
      </c>
      <c r="D61" s="114"/>
      <c r="E61" s="116"/>
      <c r="F61" s="209"/>
      <c r="G61" s="158">
        <v>0.14712</v>
      </c>
      <c r="H61" s="155"/>
      <c r="I61" s="154">
        <v>0.12296</v>
      </c>
      <c r="J61" s="165"/>
      <c r="K61" s="209"/>
      <c r="L61" s="158">
        <v>0.143984</v>
      </c>
      <c r="M61" s="155"/>
      <c r="N61" s="154">
        <v>0.121821</v>
      </c>
    </row>
    <row r="62" spans="2:14" ht="12.75">
      <c r="B62" s="112" t="s">
        <v>281</v>
      </c>
      <c r="C62" s="113">
        <v>93</v>
      </c>
      <c r="D62" s="114"/>
      <c r="E62" s="116"/>
      <c r="F62" s="209"/>
      <c r="G62" s="158">
        <v>0.116197</v>
      </c>
      <c r="H62" s="155"/>
      <c r="I62" s="154">
        <v>0.097115</v>
      </c>
      <c r="J62" s="165"/>
      <c r="K62" s="209"/>
      <c r="L62" s="158">
        <v>0.104566</v>
      </c>
      <c r="M62" s="155"/>
      <c r="N62" s="154">
        <v>0.08847</v>
      </c>
    </row>
    <row r="63" spans="2:14" ht="12.75">
      <c r="B63" s="112" t="s">
        <v>116</v>
      </c>
      <c r="C63" s="113">
        <v>94</v>
      </c>
      <c r="D63" s="114"/>
      <c r="E63" s="116"/>
      <c r="F63" s="209"/>
      <c r="G63" s="158">
        <v>0.02879</v>
      </c>
      <c r="H63" s="155"/>
      <c r="I63" s="154">
        <v>0.024062</v>
      </c>
      <c r="J63" s="165"/>
      <c r="K63" s="209"/>
      <c r="L63" s="158">
        <v>0.027722</v>
      </c>
      <c r="M63" s="155"/>
      <c r="N63" s="154">
        <v>0.023455</v>
      </c>
    </row>
    <row r="64" spans="1:14" s="116" customFormat="1" ht="12">
      <c r="A64" s="77"/>
      <c r="B64" s="112" t="s">
        <v>117</v>
      </c>
      <c r="C64" s="113">
        <v>96</v>
      </c>
      <c r="D64" s="114"/>
      <c r="F64" s="209"/>
      <c r="G64" s="158">
        <v>0.08337</v>
      </c>
      <c r="H64" s="155"/>
      <c r="I64" s="154">
        <v>0.069679</v>
      </c>
      <c r="J64" s="165"/>
      <c r="K64" s="209"/>
      <c r="L64" s="158">
        <v>0.085977</v>
      </c>
      <c r="M64" s="155"/>
      <c r="N64" s="154">
        <v>0.072743</v>
      </c>
    </row>
    <row r="65" spans="2:14" ht="12.75">
      <c r="B65" s="112" t="s">
        <v>252</v>
      </c>
      <c r="C65" s="113">
        <v>97</v>
      </c>
      <c r="D65" s="114"/>
      <c r="E65" s="116"/>
      <c r="F65" s="209"/>
      <c r="G65" s="158">
        <v>0.023494</v>
      </c>
      <c r="H65" s="155"/>
      <c r="I65" s="154">
        <v>0.019636</v>
      </c>
      <c r="J65" s="165"/>
      <c r="K65" s="209"/>
      <c r="L65" s="158">
        <v>0.023283</v>
      </c>
      <c r="M65" s="155"/>
      <c r="N65" s="154">
        <v>0.019699</v>
      </c>
    </row>
    <row r="66" spans="2:14" ht="12.75">
      <c r="B66" s="112" t="s">
        <v>199</v>
      </c>
      <c r="C66" s="113">
        <v>101</v>
      </c>
      <c r="D66" s="114"/>
      <c r="E66" s="116"/>
      <c r="F66" s="209"/>
      <c r="G66" s="158">
        <v>0.000479</v>
      </c>
      <c r="H66" s="155"/>
      <c r="I66" s="154">
        <v>0.0004</v>
      </c>
      <c r="J66" s="165"/>
      <c r="K66" s="209"/>
      <c r="L66" s="158">
        <v>0.000473</v>
      </c>
      <c r="M66" s="155"/>
      <c r="N66" s="154">
        <v>0.0004</v>
      </c>
    </row>
    <row r="67" spans="2:14" ht="12.75">
      <c r="B67" s="112" t="s">
        <v>200</v>
      </c>
      <c r="C67" s="113">
        <v>103</v>
      </c>
      <c r="D67" s="114"/>
      <c r="E67" s="116"/>
      <c r="F67" s="209"/>
      <c r="G67" s="158">
        <v>0.011329</v>
      </c>
      <c r="H67" s="155"/>
      <c r="I67" s="154">
        <v>0.009469</v>
      </c>
      <c r="J67" s="165"/>
      <c r="K67" s="209"/>
      <c r="L67" s="158">
        <v>0.009676</v>
      </c>
      <c r="M67" s="155"/>
      <c r="N67" s="154">
        <v>0.008187</v>
      </c>
    </row>
    <row r="68" spans="2:14" ht="12.75">
      <c r="B68" s="112" t="s">
        <v>41</v>
      </c>
      <c r="C68" s="113">
        <v>105</v>
      </c>
      <c r="D68" s="114"/>
      <c r="E68" s="116"/>
      <c r="F68" s="209"/>
      <c r="G68" s="158">
        <v>0.003082</v>
      </c>
      <c r="H68" s="155"/>
      <c r="I68" s="154">
        <v>0.002576</v>
      </c>
      <c r="J68" s="165"/>
      <c r="K68" s="209"/>
      <c r="L68" s="158">
        <v>0.003099</v>
      </c>
      <c r="M68" s="155"/>
      <c r="N68" s="154">
        <v>0.002622</v>
      </c>
    </row>
    <row r="69" spans="2:14" ht="12.75">
      <c r="B69" s="112" t="s">
        <v>25</v>
      </c>
      <c r="C69" s="113">
        <v>107</v>
      </c>
      <c r="D69" s="114"/>
      <c r="E69" s="116"/>
      <c r="F69" s="209"/>
      <c r="G69" s="158">
        <v>0.001743</v>
      </c>
      <c r="H69" s="155"/>
      <c r="I69" s="154">
        <v>0.001457</v>
      </c>
      <c r="J69" s="165"/>
      <c r="K69" s="209"/>
      <c r="L69" s="158">
        <v>0.001203</v>
      </c>
      <c r="M69" s="155"/>
      <c r="N69" s="154">
        <v>0.001018</v>
      </c>
    </row>
    <row r="70" spans="2:14" ht="12.75">
      <c r="B70" s="112" t="s">
        <v>138</v>
      </c>
      <c r="C70" s="113">
        <v>112</v>
      </c>
      <c r="D70" s="114"/>
      <c r="E70" s="116"/>
      <c r="F70" s="209"/>
      <c r="G70" s="158">
        <v>0.000479</v>
      </c>
      <c r="H70" s="155"/>
      <c r="I70" s="154">
        <v>0.0004</v>
      </c>
      <c r="J70" s="165"/>
      <c r="K70" s="209"/>
      <c r="L70" s="158">
        <v>0.000473</v>
      </c>
      <c r="M70" s="155"/>
      <c r="N70" s="154">
        <v>0.0004</v>
      </c>
    </row>
    <row r="71" spans="2:14" ht="12.75">
      <c r="B71" s="112" t="s">
        <v>242</v>
      </c>
      <c r="C71" s="113">
        <v>125</v>
      </c>
      <c r="D71" s="114" t="s">
        <v>0</v>
      </c>
      <c r="E71" s="116"/>
      <c r="F71" s="209"/>
      <c r="G71" s="158">
        <v>0.000479</v>
      </c>
      <c r="H71" s="155"/>
      <c r="I71" s="154">
        <v>0.0004</v>
      </c>
      <c r="J71" s="165"/>
      <c r="K71" s="209"/>
      <c r="L71" s="158">
        <v>0.000473</v>
      </c>
      <c r="M71" s="155"/>
      <c r="N71" s="154">
        <v>0.0004</v>
      </c>
    </row>
    <row r="72" spans="2:14" ht="12.75">
      <c r="B72" s="112" t="s">
        <v>70</v>
      </c>
      <c r="C72" s="113">
        <v>127</v>
      </c>
      <c r="D72" s="114"/>
      <c r="E72" s="116"/>
      <c r="F72" s="209"/>
      <c r="G72" s="158">
        <v>0.000479</v>
      </c>
      <c r="H72" s="155"/>
      <c r="I72" s="154">
        <v>0.0004</v>
      </c>
      <c r="J72" s="165"/>
      <c r="K72" s="209"/>
      <c r="L72" s="158">
        <v>0.000473</v>
      </c>
      <c r="M72" s="155"/>
      <c r="N72" s="154">
        <v>0.0004</v>
      </c>
    </row>
    <row r="73" spans="1:14" s="116" customFormat="1" ht="12">
      <c r="A73" s="77"/>
      <c r="B73" s="112" t="s">
        <v>277</v>
      </c>
      <c r="C73" s="113">
        <v>128</v>
      </c>
      <c r="D73" s="114"/>
      <c r="F73" s="209"/>
      <c r="G73" s="158">
        <v>0.000479</v>
      </c>
      <c r="H73" s="155"/>
      <c r="I73" s="154">
        <v>0.0004</v>
      </c>
      <c r="J73" s="165"/>
      <c r="K73" s="209"/>
      <c r="L73" s="158">
        <v>0.000473</v>
      </c>
      <c r="M73" s="155"/>
      <c r="N73" s="154">
        <v>0.0004</v>
      </c>
    </row>
    <row r="74" spans="2:14" ht="12.75">
      <c r="B74" s="112" t="s">
        <v>137</v>
      </c>
      <c r="C74" s="113">
        <v>137</v>
      </c>
      <c r="D74" s="114"/>
      <c r="E74" s="116"/>
      <c r="F74" s="209"/>
      <c r="G74" s="158">
        <v>0.028644</v>
      </c>
      <c r="H74" s="155"/>
      <c r="I74" s="154">
        <v>0.02394</v>
      </c>
      <c r="J74" s="165"/>
      <c r="K74" s="209"/>
      <c r="L74" s="158">
        <v>0.012673</v>
      </c>
      <c r="M74" s="155"/>
      <c r="N74" s="154">
        <v>0.010722</v>
      </c>
    </row>
    <row r="75" spans="2:14" ht="12.75">
      <c r="B75" s="112" t="s">
        <v>79</v>
      </c>
      <c r="C75" s="113">
        <v>138</v>
      </c>
      <c r="D75" s="114" t="s">
        <v>0</v>
      </c>
      <c r="E75" s="116"/>
      <c r="F75" s="209"/>
      <c r="G75" s="158">
        <v>0.019171</v>
      </c>
      <c r="H75" s="155"/>
      <c r="I75" s="154">
        <v>0.016023</v>
      </c>
      <c r="J75" s="165"/>
      <c r="K75" s="209"/>
      <c r="L75" s="158">
        <v>0.01639</v>
      </c>
      <c r="M75" s="155"/>
      <c r="N75" s="154">
        <v>0.013867</v>
      </c>
    </row>
    <row r="76" spans="2:14" ht="12.75">
      <c r="B76" s="112" t="s">
        <v>674</v>
      </c>
      <c r="C76" s="113">
        <v>139</v>
      </c>
      <c r="D76" s="114"/>
      <c r="E76" s="116"/>
      <c r="F76" s="209"/>
      <c r="G76" s="158">
        <v>0.001086</v>
      </c>
      <c r="H76" s="155"/>
      <c r="I76" s="154">
        <v>0.000908</v>
      </c>
      <c r="J76" s="165"/>
      <c r="K76" s="209"/>
      <c r="L76" s="158">
        <v>0.000976</v>
      </c>
      <c r="M76" s="155"/>
      <c r="N76" s="154">
        <v>0.000826</v>
      </c>
    </row>
    <row r="77" spans="2:14" ht="12.75">
      <c r="B77" s="112" t="s">
        <v>87</v>
      </c>
      <c r="C77" s="113">
        <v>142</v>
      </c>
      <c r="D77" s="114"/>
      <c r="E77" s="116"/>
      <c r="F77" s="209"/>
      <c r="G77" s="158">
        <v>0.012489</v>
      </c>
      <c r="H77" s="155"/>
      <c r="I77" s="154">
        <v>0.010438</v>
      </c>
      <c r="J77" s="165"/>
      <c r="K77" s="209"/>
      <c r="L77" s="158">
        <v>0.016858</v>
      </c>
      <c r="M77" s="155"/>
      <c r="N77" s="154">
        <v>0.014263</v>
      </c>
    </row>
    <row r="78" spans="2:14" ht="12.75">
      <c r="B78" s="112" t="s">
        <v>122</v>
      </c>
      <c r="C78" s="113">
        <v>146</v>
      </c>
      <c r="D78" s="114"/>
      <c r="E78" s="116"/>
      <c r="F78" s="209"/>
      <c r="G78" s="158">
        <v>0.058367</v>
      </c>
      <c r="H78" s="155"/>
      <c r="I78" s="154">
        <v>0.048782</v>
      </c>
      <c r="J78" s="165"/>
      <c r="K78" s="209"/>
      <c r="L78" s="158">
        <v>0.058118</v>
      </c>
      <c r="M78" s="155"/>
      <c r="N78" s="154">
        <v>0.049172</v>
      </c>
    </row>
    <row r="79" spans="2:14" ht="12.75">
      <c r="B79" s="112" t="s">
        <v>92</v>
      </c>
      <c r="C79" s="113">
        <v>149</v>
      </c>
      <c r="D79" s="114"/>
      <c r="E79" s="116"/>
      <c r="F79" s="209"/>
      <c r="G79" s="158">
        <v>0.000754</v>
      </c>
      <c r="H79" s="155"/>
      <c r="I79" s="154">
        <v>0.00063</v>
      </c>
      <c r="J79" s="165"/>
      <c r="K79" s="209"/>
      <c r="L79" s="158">
        <v>0.000618</v>
      </c>
      <c r="M79" s="155"/>
      <c r="N79" s="154">
        <v>0.000523</v>
      </c>
    </row>
    <row r="80" spans="2:14" ht="12.75">
      <c r="B80" s="112" t="s">
        <v>94</v>
      </c>
      <c r="C80" s="113">
        <v>151</v>
      </c>
      <c r="D80" s="114" t="s">
        <v>0</v>
      </c>
      <c r="E80" s="116"/>
      <c r="F80" s="209"/>
      <c r="G80" s="158">
        <v>0.02514</v>
      </c>
      <c r="H80" s="155"/>
      <c r="I80" s="154">
        <v>0.021012</v>
      </c>
      <c r="J80" s="165"/>
      <c r="K80" s="209"/>
      <c r="L80" s="158">
        <v>0.024816</v>
      </c>
      <c r="M80" s="155"/>
      <c r="N80" s="154">
        <v>0.020996</v>
      </c>
    </row>
    <row r="81" spans="1:14" s="116" customFormat="1" ht="12">
      <c r="A81" s="77"/>
      <c r="B81" s="112" t="s">
        <v>104</v>
      </c>
      <c r="C81" s="113">
        <v>154</v>
      </c>
      <c r="D81" s="114"/>
      <c r="F81" s="209"/>
      <c r="G81" s="158">
        <v>0.000625</v>
      </c>
      <c r="H81" s="155"/>
      <c r="I81" s="154">
        <v>0.000522</v>
      </c>
      <c r="J81" s="165"/>
      <c r="K81" s="209"/>
      <c r="L81" s="158">
        <v>0.000473</v>
      </c>
      <c r="M81" s="155"/>
      <c r="N81" s="154">
        <v>0.0004</v>
      </c>
    </row>
    <row r="82" spans="2:14" ht="12.75">
      <c r="B82" s="112" t="s">
        <v>244</v>
      </c>
      <c r="C82" s="113">
        <v>155</v>
      </c>
      <c r="D82" s="114"/>
      <c r="E82" s="116"/>
      <c r="F82" s="209"/>
      <c r="G82" s="158">
        <v>0.001103</v>
      </c>
      <c r="H82" s="155"/>
      <c r="I82" s="154">
        <v>0.000922</v>
      </c>
      <c r="J82" s="165"/>
      <c r="K82" s="209"/>
      <c r="L82" s="158">
        <v>0.000921</v>
      </c>
      <c r="M82" s="155"/>
      <c r="N82" s="154">
        <v>0.000779</v>
      </c>
    </row>
    <row r="83" spans="2:14" ht="12.75">
      <c r="B83" s="112" t="s">
        <v>235</v>
      </c>
      <c r="C83" s="113">
        <v>156</v>
      </c>
      <c r="D83" s="114" t="s">
        <v>0</v>
      </c>
      <c r="E83" s="116"/>
      <c r="F83" s="209"/>
      <c r="G83" s="158">
        <v>0.002741</v>
      </c>
      <c r="H83" s="155"/>
      <c r="I83" s="154">
        <v>0.002291</v>
      </c>
      <c r="J83" s="165"/>
      <c r="K83" s="209"/>
      <c r="L83" s="158">
        <v>0.002666</v>
      </c>
      <c r="M83" s="155"/>
      <c r="N83" s="154">
        <v>0.002256</v>
      </c>
    </row>
    <row r="84" spans="2:14" ht="12.75">
      <c r="B84" s="112" t="s">
        <v>147</v>
      </c>
      <c r="C84" s="113">
        <v>157</v>
      </c>
      <c r="D84" s="114" t="s">
        <v>0</v>
      </c>
      <c r="E84" s="116"/>
      <c r="F84" s="209"/>
      <c r="G84" s="158">
        <v>0.004192</v>
      </c>
      <c r="H84" s="155"/>
      <c r="I84" s="154">
        <v>0.003504</v>
      </c>
      <c r="J84" s="165"/>
      <c r="K84" s="209"/>
      <c r="L84" s="158">
        <v>0.003643</v>
      </c>
      <c r="M84" s="155"/>
      <c r="N84" s="154">
        <v>0.003082</v>
      </c>
    </row>
    <row r="85" spans="1:14" s="116" customFormat="1" ht="12">
      <c r="A85" s="77"/>
      <c r="B85" s="112" t="s">
        <v>118</v>
      </c>
      <c r="C85" s="113">
        <v>158</v>
      </c>
      <c r="D85" s="114"/>
      <c r="F85" s="209"/>
      <c r="G85" s="158">
        <v>0.000479</v>
      </c>
      <c r="H85" s="155"/>
      <c r="I85" s="154">
        <v>0.0004</v>
      </c>
      <c r="J85" s="165"/>
      <c r="K85" s="209"/>
      <c r="L85" s="158">
        <v>0.000473</v>
      </c>
      <c r="M85" s="155"/>
      <c r="N85" s="154">
        <v>0.0004</v>
      </c>
    </row>
    <row r="86" spans="1:14" s="116" customFormat="1" ht="12">
      <c r="A86" s="77"/>
      <c r="B86" s="112" t="s">
        <v>43</v>
      </c>
      <c r="C86" s="113">
        <v>183</v>
      </c>
      <c r="D86" s="114"/>
      <c r="F86" s="209"/>
      <c r="G86" s="158">
        <v>0.000479</v>
      </c>
      <c r="H86" s="155"/>
      <c r="I86" s="154">
        <v>0.0004</v>
      </c>
      <c r="J86" s="165"/>
      <c r="K86" s="209"/>
      <c r="L86" s="158">
        <v>0.000473</v>
      </c>
      <c r="M86" s="155"/>
      <c r="N86" s="154">
        <v>0.0004</v>
      </c>
    </row>
    <row r="87" spans="1:14" s="116" customFormat="1" ht="12">
      <c r="A87" s="77"/>
      <c r="B87" s="112" t="s">
        <v>51</v>
      </c>
      <c r="C87" s="113">
        <v>184</v>
      </c>
      <c r="D87" s="114" t="s">
        <v>0</v>
      </c>
      <c r="F87" s="209"/>
      <c r="G87" s="158">
        <v>0.003033</v>
      </c>
      <c r="H87" s="155"/>
      <c r="I87" s="154">
        <v>0.002535</v>
      </c>
      <c r="J87" s="165"/>
      <c r="K87" s="209"/>
      <c r="L87" s="158">
        <v>0.004315</v>
      </c>
      <c r="M87" s="155"/>
      <c r="N87" s="154">
        <v>0.003651</v>
      </c>
    </row>
    <row r="88" spans="1:14" s="116" customFormat="1" ht="12">
      <c r="A88" s="77"/>
      <c r="B88" s="112" t="s">
        <v>85</v>
      </c>
      <c r="C88" s="113">
        <v>185</v>
      </c>
      <c r="D88" s="114"/>
      <c r="F88" s="209"/>
      <c r="G88" s="158">
        <v>0.042382</v>
      </c>
      <c r="H88" s="155"/>
      <c r="I88" s="154">
        <v>0.035422</v>
      </c>
      <c r="J88" s="165"/>
      <c r="K88" s="209"/>
      <c r="L88" s="158">
        <v>0.029935</v>
      </c>
      <c r="M88" s="155"/>
      <c r="N88" s="154">
        <v>0.025327</v>
      </c>
    </row>
    <row r="89" spans="1:14" s="116" customFormat="1" ht="12">
      <c r="A89" s="77"/>
      <c r="B89" s="112" t="s">
        <v>86</v>
      </c>
      <c r="C89" s="113">
        <v>186</v>
      </c>
      <c r="D89" s="114" t="s">
        <v>0</v>
      </c>
      <c r="F89" s="209"/>
      <c r="G89" s="158">
        <v>0.000479</v>
      </c>
      <c r="H89" s="155"/>
      <c r="I89" s="154">
        <v>0.0004</v>
      </c>
      <c r="J89" s="165"/>
      <c r="K89" s="209"/>
      <c r="L89" s="158">
        <v>0.000473</v>
      </c>
      <c r="M89" s="155"/>
      <c r="N89" s="154">
        <v>0.0004</v>
      </c>
    </row>
    <row r="90" spans="2:14" ht="12.75">
      <c r="B90" s="112" t="s">
        <v>146</v>
      </c>
      <c r="C90" s="113">
        <v>188</v>
      </c>
      <c r="D90" s="114"/>
      <c r="E90" s="116"/>
      <c r="F90" s="209"/>
      <c r="G90" s="158">
        <v>0.000479</v>
      </c>
      <c r="H90" s="155"/>
      <c r="I90" s="154">
        <v>0.0004</v>
      </c>
      <c r="J90" s="165"/>
      <c r="K90" s="209"/>
      <c r="L90" s="158">
        <v>0.000473</v>
      </c>
      <c r="M90" s="155"/>
      <c r="N90" s="154">
        <v>0.0004</v>
      </c>
    </row>
    <row r="91" spans="1:14" s="116" customFormat="1" ht="12">
      <c r="A91" s="77"/>
      <c r="B91" s="112" t="s">
        <v>69</v>
      </c>
      <c r="C91" s="113">
        <v>189</v>
      </c>
      <c r="D91" s="114"/>
      <c r="F91" s="209"/>
      <c r="G91" s="158">
        <v>0.005044</v>
      </c>
      <c r="H91" s="155"/>
      <c r="I91" s="154">
        <v>0.004216</v>
      </c>
      <c r="J91" s="165"/>
      <c r="K91" s="209"/>
      <c r="L91" s="158">
        <v>0.003848</v>
      </c>
      <c r="M91" s="155"/>
      <c r="N91" s="154">
        <v>0.003256</v>
      </c>
    </row>
    <row r="92" spans="1:14" s="116" customFormat="1" ht="12">
      <c r="A92" s="77"/>
      <c r="B92" s="112" t="s">
        <v>93</v>
      </c>
      <c r="C92" s="113">
        <v>192</v>
      </c>
      <c r="D92" s="114"/>
      <c r="F92" s="209"/>
      <c r="G92" s="158">
        <v>0.001792</v>
      </c>
      <c r="H92" s="155"/>
      <c r="I92" s="154">
        <v>0.001498</v>
      </c>
      <c r="J92" s="165"/>
      <c r="K92" s="209"/>
      <c r="L92" s="158">
        <v>0.000955</v>
      </c>
      <c r="M92" s="155"/>
      <c r="N92" s="154">
        <v>0.000808</v>
      </c>
    </row>
    <row r="93" spans="2:14" ht="12.75">
      <c r="B93" s="112" t="s">
        <v>107</v>
      </c>
      <c r="C93" s="113">
        <v>193</v>
      </c>
      <c r="D93" s="114" t="s">
        <v>0</v>
      </c>
      <c r="E93" s="116"/>
      <c r="F93" s="209"/>
      <c r="G93" s="158">
        <v>0.000908</v>
      </c>
      <c r="H93" s="155"/>
      <c r="I93" s="154">
        <v>0.000759</v>
      </c>
      <c r="J93" s="165"/>
      <c r="K93" s="209"/>
      <c r="L93" s="158">
        <v>0.000473</v>
      </c>
      <c r="M93" s="155"/>
      <c r="N93" s="154">
        <v>0.0004</v>
      </c>
    </row>
    <row r="94" spans="2:14" ht="12.75">
      <c r="B94" s="112" t="s">
        <v>119</v>
      </c>
      <c r="C94" s="113">
        <v>194</v>
      </c>
      <c r="D94" s="114">
        <v>490</v>
      </c>
      <c r="E94" s="116"/>
      <c r="F94" s="209"/>
      <c r="G94" s="158" t="s">
        <v>0</v>
      </c>
      <c r="H94" s="155"/>
      <c r="I94" s="154" t="s">
        <v>0</v>
      </c>
      <c r="J94" s="165"/>
      <c r="K94" s="209"/>
      <c r="L94" s="158" t="s">
        <v>0</v>
      </c>
      <c r="M94" s="155"/>
      <c r="N94" s="154" t="s">
        <v>0</v>
      </c>
    </row>
    <row r="95" spans="1:14" s="116" customFormat="1" ht="12">
      <c r="A95" s="77"/>
      <c r="B95" s="112" t="s">
        <v>83</v>
      </c>
      <c r="C95" s="113">
        <v>195</v>
      </c>
      <c r="D95" s="114" t="s">
        <v>0</v>
      </c>
      <c r="F95" s="209"/>
      <c r="G95" s="158">
        <v>0.002336</v>
      </c>
      <c r="H95" s="155"/>
      <c r="I95" s="154">
        <v>0.001952</v>
      </c>
      <c r="J95" s="165"/>
      <c r="K95" s="209"/>
      <c r="L95" s="158">
        <v>0.001237</v>
      </c>
      <c r="M95" s="155"/>
      <c r="N95" s="154">
        <v>0.001047</v>
      </c>
    </row>
    <row r="96" spans="2:14" ht="12.75">
      <c r="B96" s="112" t="s">
        <v>126</v>
      </c>
      <c r="C96" s="113">
        <v>203</v>
      </c>
      <c r="D96" s="114" t="s">
        <v>0</v>
      </c>
      <c r="E96" s="116"/>
      <c r="F96" s="209"/>
      <c r="G96" s="158">
        <v>0.000479</v>
      </c>
      <c r="H96" s="155"/>
      <c r="I96" s="154">
        <v>0.0004</v>
      </c>
      <c r="J96" s="165"/>
      <c r="K96" s="209"/>
      <c r="L96" s="158">
        <v>0.000473</v>
      </c>
      <c r="M96" s="155"/>
      <c r="N96" s="154">
        <v>0.0004</v>
      </c>
    </row>
    <row r="97" spans="1:14" s="116" customFormat="1" ht="12">
      <c r="A97" s="77"/>
      <c r="B97" s="112" t="s">
        <v>65</v>
      </c>
      <c r="C97" s="113">
        <v>204</v>
      </c>
      <c r="D97" s="114">
        <v>490</v>
      </c>
      <c r="F97" s="209"/>
      <c r="G97" s="158" t="s">
        <v>0</v>
      </c>
      <c r="H97" s="155"/>
      <c r="I97" s="154" t="s">
        <v>0</v>
      </c>
      <c r="J97" s="165"/>
      <c r="K97" s="209"/>
      <c r="L97" s="158" t="s">
        <v>0</v>
      </c>
      <c r="M97" s="155"/>
      <c r="N97" s="154" t="s">
        <v>0</v>
      </c>
    </row>
    <row r="98" spans="1:14" s="116" customFormat="1" ht="12">
      <c r="A98" s="77"/>
      <c r="B98" s="112" t="s">
        <v>125</v>
      </c>
      <c r="C98" s="113">
        <v>205</v>
      </c>
      <c r="D98" s="114" t="s">
        <v>0</v>
      </c>
      <c r="F98" s="209"/>
      <c r="G98" s="158">
        <v>0.001427</v>
      </c>
      <c r="H98" s="155"/>
      <c r="I98" s="154">
        <v>0.001193</v>
      </c>
      <c r="J98" s="165"/>
      <c r="K98" s="209"/>
      <c r="L98" s="158">
        <v>0.000605</v>
      </c>
      <c r="M98" s="155"/>
      <c r="N98" s="154">
        <v>0.000512</v>
      </c>
    </row>
    <row r="99" spans="1:14" s="116" customFormat="1" ht="12">
      <c r="A99" s="77"/>
      <c r="B99" s="112" t="s">
        <v>292</v>
      </c>
      <c r="C99" s="113">
        <v>209</v>
      </c>
      <c r="D99" s="114"/>
      <c r="F99" s="209"/>
      <c r="G99" s="158">
        <v>0.000479</v>
      </c>
      <c r="H99" s="155"/>
      <c r="I99" s="154">
        <v>0.0004</v>
      </c>
      <c r="J99" s="165"/>
      <c r="K99" s="209"/>
      <c r="L99" s="158">
        <v>0.000473</v>
      </c>
      <c r="M99" s="155"/>
      <c r="N99" s="154">
        <v>0.0004</v>
      </c>
    </row>
    <row r="100" spans="1:14" s="116" customFormat="1" ht="12">
      <c r="A100" s="77"/>
      <c r="B100" s="112" t="s">
        <v>150</v>
      </c>
      <c r="C100" s="113">
        <v>211</v>
      </c>
      <c r="D100" s="114"/>
      <c r="F100" s="209"/>
      <c r="G100" s="158">
        <v>0.000648</v>
      </c>
      <c r="H100" s="155"/>
      <c r="I100" s="154">
        <v>0.000542</v>
      </c>
      <c r="J100" s="165"/>
      <c r="K100" s="209"/>
      <c r="L100" s="158">
        <v>0.000605</v>
      </c>
      <c r="M100" s="155"/>
      <c r="N100" s="154">
        <v>0.000512</v>
      </c>
    </row>
    <row r="101" spans="2:14" ht="12.75">
      <c r="B101" s="112" t="s">
        <v>293</v>
      </c>
      <c r="C101" s="113">
        <v>214</v>
      </c>
      <c r="D101" s="114"/>
      <c r="E101" s="116"/>
      <c r="F101" s="209"/>
      <c r="G101" s="158">
        <v>0.000479</v>
      </c>
      <c r="H101" s="155"/>
      <c r="I101" s="154">
        <v>0.0004</v>
      </c>
      <c r="J101" s="165"/>
      <c r="K101" s="209"/>
      <c r="L101" s="158">
        <v>0.000605</v>
      </c>
      <c r="M101" s="155"/>
      <c r="N101" s="154">
        <v>0.000512</v>
      </c>
    </row>
    <row r="102" spans="2:14" ht="12.75">
      <c r="B102" s="112" t="s">
        <v>136</v>
      </c>
      <c r="C102" s="113">
        <v>215</v>
      </c>
      <c r="D102" s="114" t="s">
        <v>0</v>
      </c>
      <c r="E102" s="116"/>
      <c r="F102" s="209"/>
      <c r="G102" s="158">
        <v>0.000479</v>
      </c>
      <c r="H102" s="155"/>
      <c r="I102" s="154">
        <v>0.0004</v>
      </c>
      <c r="J102" s="165"/>
      <c r="K102" s="209"/>
      <c r="L102" s="158">
        <v>0.000473</v>
      </c>
      <c r="M102" s="155"/>
      <c r="N102" s="154">
        <v>0.0004</v>
      </c>
    </row>
    <row r="103" spans="2:14" ht="12.75">
      <c r="B103" s="112" t="s">
        <v>135</v>
      </c>
      <c r="C103" s="113">
        <v>222</v>
      </c>
      <c r="D103" s="114"/>
      <c r="E103" s="116"/>
      <c r="F103" s="209"/>
      <c r="G103" s="158">
        <v>0.001468</v>
      </c>
      <c r="H103" s="155"/>
      <c r="I103" s="154">
        <v>0.001227</v>
      </c>
      <c r="J103" s="165"/>
      <c r="K103" s="209"/>
      <c r="L103" s="158">
        <v>0.001395</v>
      </c>
      <c r="M103" s="155"/>
      <c r="N103" s="154">
        <v>0.00118</v>
      </c>
    </row>
    <row r="104" spans="1:14" s="116" customFormat="1" ht="12">
      <c r="A104" s="77"/>
      <c r="B104" s="112" t="s">
        <v>131</v>
      </c>
      <c r="C104" s="113">
        <v>229</v>
      </c>
      <c r="D104" s="114" t="s">
        <v>0</v>
      </c>
      <c r="F104" s="209"/>
      <c r="G104" s="158">
        <v>0.000479</v>
      </c>
      <c r="H104" s="155"/>
      <c r="I104" s="154">
        <v>0.0004</v>
      </c>
      <c r="J104" s="165"/>
      <c r="K104" s="209"/>
      <c r="L104" s="158">
        <v>0.000473</v>
      </c>
      <c r="M104" s="155"/>
      <c r="N104" s="154">
        <v>0.0004</v>
      </c>
    </row>
    <row r="105" spans="1:14" s="116" customFormat="1" ht="12">
      <c r="A105" s="77"/>
      <c r="B105" s="112" t="s">
        <v>133</v>
      </c>
      <c r="C105" s="113">
        <v>232</v>
      </c>
      <c r="D105" s="114"/>
      <c r="F105" s="209"/>
      <c r="G105" s="158">
        <v>0.000479</v>
      </c>
      <c r="H105" s="155"/>
      <c r="I105" s="154">
        <v>0.0004</v>
      </c>
      <c r="J105" s="165"/>
      <c r="K105" s="209"/>
      <c r="L105" s="158">
        <v>0.000473</v>
      </c>
      <c r="M105" s="155"/>
      <c r="N105" s="154">
        <v>0.0004</v>
      </c>
    </row>
    <row r="106" spans="1:14" s="116" customFormat="1" ht="12">
      <c r="A106" s="77"/>
      <c r="B106" s="112" t="s">
        <v>239</v>
      </c>
      <c r="C106" s="113">
        <v>243</v>
      </c>
      <c r="D106" s="114"/>
      <c r="F106" s="209"/>
      <c r="G106" s="158">
        <v>0.000479</v>
      </c>
      <c r="H106" s="155"/>
      <c r="I106" s="154">
        <v>0.0004</v>
      </c>
      <c r="J106" s="165"/>
      <c r="K106" s="209"/>
      <c r="L106" s="158">
        <v>0.000473</v>
      </c>
      <c r="M106" s="155"/>
      <c r="N106" s="154">
        <v>0.0004</v>
      </c>
    </row>
    <row r="107" spans="1:14" s="116" customFormat="1" ht="12">
      <c r="A107" s="77"/>
      <c r="B107" s="112" t="s">
        <v>134</v>
      </c>
      <c r="C107" s="113">
        <v>249</v>
      </c>
      <c r="D107" s="114"/>
      <c r="F107" s="209"/>
      <c r="G107" s="158">
        <v>0.002352</v>
      </c>
      <c r="H107" s="155"/>
      <c r="I107" s="154">
        <v>0.001966</v>
      </c>
      <c r="J107" s="165"/>
      <c r="K107" s="209"/>
      <c r="L107" s="158">
        <v>0.001388</v>
      </c>
      <c r="M107" s="155"/>
      <c r="N107" s="154">
        <v>0.001174</v>
      </c>
    </row>
    <row r="108" spans="2:14" ht="12.75">
      <c r="B108" s="112" t="s">
        <v>127</v>
      </c>
      <c r="C108" s="113">
        <v>250</v>
      </c>
      <c r="D108" s="114"/>
      <c r="E108" s="116"/>
      <c r="F108" s="209"/>
      <c r="G108" s="158">
        <v>0.000479</v>
      </c>
      <c r="H108" s="155"/>
      <c r="I108" s="154">
        <v>0.0004</v>
      </c>
      <c r="J108" s="165"/>
      <c r="K108" s="209"/>
      <c r="L108" s="158">
        <v>0.000473</v>
      </c>
      <c r="M108" s="155"/>
      <c r="N108" s="154">
        <v>0.0004</v>
      </c>
    </row>
    <row r="109" spans="2:14" ht="12.75">
      <c r="B109" s="112" t="s">
        <v>790</v>
      </c>
      <c r="C109" s="113">
        <v>253</v>
      </c>
      <c r="D109" s="114"/>
      <c r="E109" s="116"/>
      <c r="F109" s="209"/>
      <c r="G109" s="158">
        <v>0.000479</v>
      </c>
      <c r="H109" s="155"/>
      <c r="I109" s="154">
        <v>0.0004</v>
      </c>
      <c r="J109" s="165"/>
      <c r="K109" s="209"/>
      <c r="L109" s="158">
        <v>0.000473</v>
      </c>
      <c r="M109" s="155"/>
      <c r="N109" s="154">
        <v>0.0004</v>
      </c>
    </row>
    <row r="110" spans="2:14" ht="12.75">
      <c r="B110" s="112" t="s">
        <v>149</v>
      </c>
      <c r="C110" s="113">
        <v>254</v>
      </c>
      <c r="D110" s="114"/>
      <c r="E110" s="116"/>
      <c r="F110" s="209"/>
      <c r="G110" s="158">
        <v>0.000479</v>
      </c>
      <c r="H110" s="155"/>
      <c r="I110" s="154">
        <v>0.0004</v>
      </c>
      <c r="J110" s="165"/>
      <c r="K110" s="209"/>
      <c r="L110" s="158">
        <v>0.000473</v>
      </c>
      <c r="M110" s="155"/>
      <c r="N110" s="154">
        <v>0.0004</v>
      </c>
    </row>
    <row r="111" spans="2:14" ht="12.75">
      <c r="B111" s="112" t="s">
        <v>129</v>
      </c>
      <c r="C111" s="113">
        <v>255</v>
      </c>
      <c r="D111" s="114" t="s">
        <v>0</v>
      </c>
      <c r="E111" s="116"/>
      <c r="F111" s="209"/>
      <c r="G111" s="158">
        <v>0.000479</v>
      </c>
      <c r="H111" s="155"/>
      <c r="I111" s="154">
        <v>0.0004</v>
      </c>
      <c r="J111" s="165"/>
      <c r="K111" s="209"/>
      <c r="L111" s="158">
        <v>0.000473</v>
      </c>
      <c r="M111" s="155"/>
      <c r="N111" s="154">
        <v>0.0004</v>
      </c>
    </row>
    <row r="112" spans="2:14" ht="12.75">
      <c r="B112" s="112" t="s">
        <v>240</v>
      </c>
      <c r="C112" s="113">
        <v>256</v>
      </c>
      <c r="D112" s="114" t="s">
        <v>0</v>
      </c>
      <c r="E112" s="116"/>
      <c r="F112" s="209"/>
      <c r="G112" s="158">
        <v>0.00167</v>
      </c>
      <c r="H112" s="155"/>
      <c r="I112" s="154">
        <v>0.001396</v>
      </c>
      <c r="J112" s="165"/>
      <c r="K112" s="209"/>
      <c r="L112" s="158">
        <v>0.001573</v>
      </c>
      <c r="M112" s="155"/>
      <c r="N112" s="154">
        <v>0.001331</v>
      </c>
    </row>
    <row r="113" spans="2:14" ht="12.75">
      <c r="B113" s="112" t="s">
        <v>294</v>
      </c>
      <c r="C113" s="113">
        <v>262</v>
      </c>
      <c r="D113" s="114"/>
      <c r="E113" s="116"/>
      <c r="F113" s="209"/>
      <c r="G113" s="158">
        <v>0.001468</v>
      </c>
      <c r="H113" s="155"/>
      <c r="I113" s="154">
        <v>0.001227</v>
      </c>
      <c r="J113" s="165"/>
      <c r="K113" s="209"/>
      <c r="L113" s="158">
        <v>0.00156</v>
      </c>
      <c r="M113" s="155"/>
      <c r="N113" s="154">
        <v>0.00132</v>
      </c>
    </row>
    <row r="114" spans="1:14" s="116" customFormat="1" ht="12">
      <c r="A114" s="77"/>
      <c r="B114" s="112" t="s">
        <v>128</v>
      </c>
      <c r="C114" s="113">
        <v>264</v>
      </c>
      <c r="D114" s="114"/>
      <c r="F114" s="209"/>
      <c r="G114" s="158">
        <v>0.000479</v>
      </c>
      <c r="H114" s="155"/>
      <c r="I114" s="154">
        <v>0.0004</v>
      </c>
      <c r="J114" s="165"/>
      <c r="K114" s="209"/>
      <c r="L114" s="158">
        <v>0.000473</v>
      </c>
      <c r="M114" s="155"/>
      <c r="N114" s="154">
        <v>0.0004</v>
      </c>
    </row>
    <row r="115" spans="2:14" ht="12.75">
      <c r="B115" s="112" t="s">
        <v>130</v>
      </c>
      <c r="C115" s="113">
        <v>281</v>
      </c>
      <c r="D115" s="114"/>
      <c r="E115" s="116"/>
      <c r="F115" s="209"/>
      <c r="G115" s="158">
        <v>0.000479</v>
      </c>
      <c r="H115" s="155"/>
      <c r="I115" s="154">
        <v>0.0004</v>
      </c>
      <c r="J115" s="165"/>
      <c r="K115" s="209"/>
      <c r="L115" s="158">
        <v>0.000473</v>
      </c>
      <c r="M115" s="155"/>
      <c r="N115" s="154">
        <v>0.0004</v>
      </c>
    </row>
    <row r="116" spans="1:14" s="116" customFormat="1" ht="12">
      <c r="A116" s="77"/>
      <c r="B116" s="112" t="s">
        <v>132</v>
      </c>
      <c r="C116" s="113">
        <v>319</v>
      </c>
      <c r="D116" s="114"/>
      <c r="F116" s="209"/>
      <c r="G116" s="158">
        <v>0.000479</v>
      </c>
      <c r="H116" s="155"/>
      <c r="I116" s="154">
        <v>0.0004</v>
      </c>
      <c r="J116" s="165"/>
      <c r="K116" s="209"/>
      <c r="L116" s="158">
        <v>0.000473</v>
      </c>
      <c r="M116" s="155"/>
      <c r="N116" s="154">
        <v>0.0004</v>
      </c>
    </row>
    <row r="117" spans="1:14" s="116" customFormat="1" ht="12">
      <c r="A117" s="77"/>
      <c r="B117" s="112" t="s">
        <v>54</v>
      </c>
      <c r="C117" s="113">
        <v>353</v>
      </c>
      <c r="D117" s="114"/>
      <c r="F117" s="209"/>
      <c r="G117" s="158">
        <v>0.017104</v>
      </c>
      <c r="H117" s="155"/>
      <c r="I117" s="154">
        <v>0.014295</v>
      </c>
      <c r="J117" s="165"/>
      <c r="K117" s="209"/>
      <c r="L117" s="158">
        <v>0.018575</v>
      </c>
      <c r="M117" s="155"/>
      <c r="N117" s="154">
        <v>0.015716</v>
      </c>
    </row>
    <row r="118" spans="2:14" ht="12.75">
      <c r="B118" s="112" t="s">
        <v>61</v>
      </c>
      <c r="C118" s="113">
        <v>422</v>
      </c>
      <c r="D118" s="114"/>
      <c r="E118" s="116"/>
      <c r="F118" s="209"/>
      <c r="G118" s="158">
        <v>0.010932</v>
      </c>
      <c r="H118" s="155"/>
      <c r="I118" s="154">
        <v>0.009137</v>
      </c>
      <c r="J118" s="165"/>
      <c r="K118" s="209"/>
      <c r="L118" s="158">
        <v>0.011806</v>
      </c>
      <c r="M118" s="155"/>
      <c r="N118" s="154">
        <v>0.009989</v>
      </c>
    </row>
    <row r="119" spans="1:14" s="116" customFormat="1" ht="12">
      <c r="A119" s="77"/>
      <c r="B119" s="112" t="s">
        <v>89</v>
      </c>
      <c r="C119" s="113">
        <v>424</v>
      </c>
      <c r="D119" s="114"/>
      <c r="F119" s="209"/>
      <c r="G119" s="158">
        <v>0.060102</v>
      </c>
      <c r="H119" s="155"/>
      <c r="I119" s="154">
        <v>0.050232</v>
      </c>
      <c r="J119" s="165"/>
      <c r="K119" s="209"/>
      <c r="L119" s="158">
        <v>0.064605</v>
      </c>
      <c r="M119" s="155"/>
      <c r="N119" s="154">
        <v>0.054661</v>
      </c>
    </row>
    <row r="120" spans="2:14" ht="12.75">
      <c r="B120" s="112" t="s">
        <v>121</v>
      </c>
      <c r="C120" s="113">
        <v>490</v>
      </c>
      <c r="D120" s="114"/>
      <c r="E120" s="116"/>
      <c r="F120" s="209"/>
      <c r="G120" s="158">
        <v>0.179909</v>
      </c>
      <c r="H120" s="155"/>
      <c r="I120" s="154">
        <v>0.150364</v>
      </c>
      <c r="J120" s="165"/>
      <c r="K120" s="209"/>
      <c r="L120" s="158">
        <v>0.167721</v>
      </c>
      <c r="M120" s="155"/>
      <c r="N120" s="154">
        <v>0.141904</v>
      </c>
    </row>
    <row r="121" spans="1:14" s="116" customFormat="1" ht="12">
      <c r="A121" s="77"/>
      <c r="B121" s="112" t="s">
        <v>675</v>
      </c>
      <c r="C121" s="113">
        <v>500</v>
      </c>
      <c r="D121" s="114"/>
      <c r="F121" s="209"/>
      <c r="G121" s="158">
        <v>3.894005</v>
      </c>
      <c r="H121" s="155"/>
      <c r="I121" s="154">
        <v>3.254531</v>
      </c>
      <c r="J121" s="165"/>
      <c r="K121" s="209"/>
      <c r="L121" s="158">
        <v>3.551192</v>
      </c>
      <c r="M121" s="155"/>
      <c r="N121" s="154">
        <v>3.004567</v>
      </c>
    </row>
    <row r="122" spans="1:14" s="116" customFormat="1" ht="12">
      <c r="A122" s="77"/>
      <c r="B122" s="112" t="s">
        <v>676</v>
      </c>
      <c r="C122" s="113">
        <v>568</v>
      </c>
      <c r="D122" s="114"/>
      <c r="F122" s="209"/>
      <c r="G122" s="158">
        <v>0.000479</v>
      </c>
      <c r="H122" s="155"/>
      <c r="I122" s="154">
        <v>0.0004</v>
      </c>
      <c r="J122" s="165"/>
      <c r="K122" s="209"/>
      <c r="L122" s="158">
        <v>0.000473</v>
      </c>
      <c r="M122" s="155"/>
      <c r="N122" s="154">
        <v>0.0004</v>
      </c>
    </row>
    <row r="123" spans="2:14" ht="12.75">
      <c r="B123" s="112" t="s">
        <v>631</v>
      </c>
      <c r="C123" s="113">
        <v>702</v>
      </c>
      <c r="D123" s="114"/>
      <c r="E123" s="116"/>
      <c r="F123" s="209"/>
      <c r="G123" s="158">
        <v>0.000479</v>
      </c>
      <c r="H123" s="155"/>
      <c r="I123" s="154">
        <v>0.0004</v>
      </c>
      <c r="J123" s="165"/>
      <c r="K123" s="209"/>
      <c r="L123" s="158">
        <v>0.000473</v>
      </c>
      <c r="M123" s="155"/>
      <c r="N123" s="154">
        <v>0.0004</v>
      </c>
    </row>
    <row r="124" spans="1:14" s="116" customFormat="1" ht="12">
      <c r="A124" s="77"/>
      <c r="B124" s="112" t="s">
        <v>677</v>
      </c>
      <c r="C124" s="113">
        <v>715</v>
      </c>
      <c r="D124" s="114"/>
      <c r="F124" s="209"/>
      <c r="G124" s="158">
        <v>0.039888</v>
      </c>
      <c r="H124" s="155"/>
      <c r="I124" s="154">
        <v>0.033338</v>
      </c>
      <c r="J124" s="165"/>
      <c r="K124" s="209"/>
      <c r="L124" s="158">
        <v>0.039312</v>
      </c>
      <c r="M124" s="155"/>
      <c r="N124" s="154">
        <v>0.033261</v>
      </c>
    </row>
    <row r="125" spans="1:14" s="116" customFormat="1" ht="12">
      <c r="A125" s="77"/>
      <c r="B125" s="112" t="s">
        <v>210</v>
      </c>
      <c r="C125" s="113">
        <v>722</v>
      </c>
      <c r="D125" s="114"/>
      <c r="F125" s="209"/>
      <c r="G125" s="158">
        <v>0.000479</v>
      </c>
      <c r="H125" s="155"/>
      <c r="I125" s="154">
        <v>0.0004</v>
      </c>
      <c r="J125" s="165"/>
      <c r="K125" s="209"/>
      <c r="L125" s="158">
        <v>0.000473</v>
      </c>
      <c r="M125" s="155"/>
      <c r="N125" s="154">
        <v>0.0004</v>
      </c>
    </row>
    <row r="126" spans="2:14" ht="12.75">
      <c r="B126" s="112" t="s">
        <v>678</v>
      </c>
      <c r="C126" s="113">
        <v>734</v>
      </c>
      <c r="D126" s="114" t="s">
        <v>0</v>
      </c>
      <c r="E126" s="116"/>
      <c r="F126" s="209"/>
      <c r="G126" s="158">
        <v>0.002441</v>
      </c>
      <c r="H126" s="155"/>
      <c r="I126" s="154">
        <v>0.00204</v>
      </c>
      <c r="J126" s="165"/>
      <c r="K126" s="209"/>
      <c r="L126" s="158">
        <v>0.002529</v>
      </c>
      <c r="M126" s="155"/>
      <c r="N126" s="154">
        <v>0.00214</v>
      </c>
    </row>
    <row r="127" spans="1:14" s="116" customFormat="1" ht="12">
      <c r="A127" s="77"/>
      <c r="B127" s="112" t="s">
        <v>278</v>
      </c>
      <c r="C127" s="113">
        <v>742</v>
      </c>
      <c r="D127" s="114"/>
      <c r="F127" s="209"/>
      <c r="G127" s="158">
        <v>0.002724</v>
      </c>
      <c r="H127" s="155"/>
      <c r="I127" s="154">
        <v>0.002277</v>
      </c>
      <c r="J127" s="165"/>
      <c r="K127" s="209"/>
      <c r="L127" s="158">
        <v>0.002886</v>
      </c>
      <c r="M127" s="155"/>
      <c r="N127" s="154">
        <v>0.002442</v>
      </c>
    </row>
    <row r="128" spans="1:14" s="116" customFormat="1" ht="12">
      <c r="A128" s="77"/>
      <c r="B128" s="112" t="s">
        <v>81</v>
      </c>
      <c r="C128" s="113">
        <v>766</v>
      </c>
      <c r="D128" s="114" t="s">
        <v>0</v>
      </c>
      <c r="F128" s="209"/>
      <c r="G128" s="158">
        <v>0.006731</v>
      </c>
      <c r="H128" s="155"/>
      <c r="I128" s="154">
        <v>0.005626</v>
      </c>
      <c r="J128" s="165"/>
      <c r="K128" s="209"/>
      <c r="L128" s="158">
        <v>0.005387</v>
      </c>
      <c r="M128" s="155"/>
      <c r="N128" s="154">
        <v>0.004558</v>
      </c>
    </row>
    <row r="129" spans="2:14" ht="12.75">
      <c r="B129" s="112" t="s">
        <v>42</v>
      </c>
      <c r="C129" s="113">
        <v>772</v>
      </c>
      <c r="D129" s="114"/>
      <c r="E129" s="116"/>
      <c r="F129" s="209"/>
      <c r="G129" s="158">
        <v>0.038537</v>
      </c>
      <c r="H129" s="155"/>
      <c r="I129" s="154">
        <v>0.032208</v>
      </c>
      <c r="J129" s="165"/>
      <c r="K129" s="209"/>
      <c r="L129" s="158">
        <v>0.031687</v>
      </c>
      <c r="M129" s="155"/>
      <c r="N129" s="154">
        <v>0.02681</v>
      </c>
    </row>
    <row r="130" spans="1:14" s="121" customFormat="1" ht="12">
      <c r="A130" s="77"/>
      <c r="B130" s="112" t="s">
        <v>679</v>
      </c>
      <c r="C130" s="113">
        <v>787</v>
      </c>
      <c r="D130" s="114" t="s">
        <v>0</v>
      </c>
      <c r="E130" s="116"/>
      <c r="F130" s="209"/>
      <c r="G130" s="158">
        <v>0.001524</v>
      </c>
      <c r="H130" s="155"/>
      <c r="I130" s="154">
        <v>0.001274</v>
      </c>
      <c r="J130" s="165"/>
      <c r="K130" s="209"/>
      <c r="L130" s="158">
        <v>0.001347</v>
      </c>
      <c r="M130" s="155"/>
      <c r="N130" s="154">
        <v>0.00114</v>
      </c>
    </row>
    <row r="131" spans="1:14" s="116" customFormat="1" ht="12">
      <c r="A131" s="77"/>
      <c r="B131" s="112" t="s">
        <v>181</v>
      </c>
      <c r="C131" s="113">
        <v>796</v>
      </c>
      <c r="D131" s="114" t="s">
        <v>0</v>
      </c>
      <c r="F131" s="209"/>
      <c r="G131" s="158">
        <v>0.000479</v>
      </c>
      <c r="H131" s="155"/>
      <c r="I131" s="154">
        <v>0.0004</v>
      </c>
      <c r="J131" s="165"/>
      <c r="K131" s="209"/>
      <c r="L131" s="158">
        <v>0.000473</v>
      </c>
      <c r="M131" s="155"/>
      <c r="N131" s="154">
        <v>0.0004</v>
      </c>
    </row>
    <row r="132" spans="2:14" ht="12.75">
      <c r="B132" s="112" t="s">
        <v>680</v>
      </c>
      <c r="C132" s="113">
        <v>801</v>
      </c>
      <c r="D132" s="114"/>
      <c r="E132" s="116"/>
      <c r="F132" s="209"/>
      <c r="G132" s="158">
        <v>2.8051600000000003</v>
      </c>
      <c r="H132" s="155"/>
      <c r="I132" s="154">
        <v>2.344496</v>
      </c>
      <c r="J132" s="165"/>
      <c r="K132" s="209"/>
      <c r="L132" s="158">
        <v>2.763162</v>
      </c>
      <c r="M132" s="155"/>
      <c r="N132" s="154">
        <v>2.337836</v>
      </c>
    </row>
    <row r="133" spans="2:14" ht="12.75">
      <c r="B133" s="112" t="s">
        <v>254</v>
      </c>
      <c r="C133" s="113">
        <v>807</v>
      </c>
      <c r="D133" s="114">
        <v>490</v>
      </c>
      <c r="E133" s="116"/>
      <c r="F133" s="209"/>
      <c r="G133" s="158" t="s">
        <v>0</v>
      </c>
      <c r="H133" s="155"/>
      <c r="I133" s="154" t="s">
        <v>0</v>
      </c>
      <c r="J133" s="165"/>
      <c r="K133" s="209"/>
      <c r="L133" s="158" t="s">
        <v>0</v>
      </c>
      <c r="M133" s="155"/>
      <c r="N133" s="154" t="s">
        <v>0</v>
      </c>
    </row>
    <row r="134" spans="2:14" ht="12.75">
      <c r="B134" s="112" t="s">
        <v>4</v>
      </c>
      <c r="C134" s="113">
        <v>811</v>
      </c>
      <c r="D134" s="114"/>
      <c r="E134" s="116"/>
      <c r="F134" s="209"/>
      <c r="G134" s="158">
        <v>0.007502</v>
      </c>
      <c r="H134" s="155"/>
      <c r="I134" s="154">
        <v>0.00627</v>
      </c>
      <c r="J134" s="165"/>
      <c r="K134" s="209"/>
      <c r="L134" s="158">
        <v>0.008673</v>
      </c>
      <c r="M134" s="155"/>
      <c r="N134" s="154">
        <v>0.007338</v>
      </c>
    </row>
    <row r="135" spans="1:14" s="116" customFormat="1" ht="12">
      <c r="A135" s="77"/>
      <c r="B135" s="112" t="s">
        <v>11</v>
      </c>
      <c r="C135" s="113">
        <v>813</v>
      </c>
      <c r="D135" s="114"/>
      <c r="F135" s="209"/>
      <c r="G135" s="158">
        <v>0.029869</v>
      </c>
      <c r="H135" s="155"/>
      <c r="I135" s="154">
        <v>0.024964</v>
      </c>
      <c r="J135" s="165"/>
      <c r="K135" s="209"/>
      <c r="L135" s="158">
        <v>0.027592</v>
      </c>
      <c r="M135" s="155"/>
      <c r="N135" s="154">
        <v>0.023345</v>
      </c>
    </row>
    <row r="136" spans="1:14" s="116" customFormat="1" ht="12">
      <c r="A136" s="77"/>
      <c r="B136" s="112" t="s">
        <v>7</v>
      </c>
      <c r="C136" s="113">
        <v>816</v>
      </c>
      <c r="D136" s="114"/>
      <c r="F136" s="209"/>
      <c r="G136" s="158">
        <v>0.028401</v>
      </c>
      <c r="H136" s="155"/>
      <c r="I136" s="154">
        <v>0.023737</v>
      </c>
      <c r="J136" s="165"/>
      <c r="K136" s="209"/>
      <c r="L136" s="158">
        <v>0.024816</v>
      </c>
      <c r="M136" s="155"/>
      <c r="N136" s="154">
        <v>0.020996</v>
      </c>
    </row>
    <row r="137" spans="1:14" s="116" customFormat="1" ht="12">
      <c r="A137" s="77"/>
      <c r="B137" s="112" t="s">
        <v>58</v>
      </c>
      <c r="C137" s="113">
        <v>817</v>
      </c>
      <c r="D137" s="114"/>
      <c r="F137" s="209"/>
      <c r="G137" s="158">
        <v>0.022586</v>
      </c>
      <c r="H137" s="155"/>
      <c r="I137" s="154">
        <v>0.018877</v>
      </c>
      <c r="J137" s="165"/>
      <c r="K137" s="209"/>
      <c r="L137" s="158">
        <v>0.022362</v>
      </c>
      <c r="M137" s="155"/>
      <c r="N137" s="154">
        <v>0.01892</v>
      </c>
    </row>
    <row r="138" spans="1:14" s="116" customFormat="1" ht="12">
      <c r="A138" s="77"/>
      <c r="B138" s="112" t="s">
        <v>139</v>
      </c>
      <c r="C138" s="113">
        <v>818</v>
      </c>
      <c r="D138" s="114"/>
      <c r="F138" s="209"/>
      <c r="G138" s="158">
        <v>0.001776</v>
      </c>
      <c r="H138" s="155"/>
      <c r="I138" s="154">
        <v>0.001484</v>
      </c>
      <c r="J138" s="165"/>
      <c r="K138" s="209"/>
      <c r="L138" s="158">
        <v>0.001113</v>
      </c>
      <c r="M138" s="155"/>
      <c r="N138" s="154">
        <v>0.000942</v>
      </c>
    </row>
    <row r="139" spans="2:14" ht="12.75">
      <c r="B139" s="112" t="s">
        <v>19</v>
      </c>
      <c r="C139" s="113">
        <v>825</v>
      </c>
      <c r="D139" s="114">
        <v>801</v>
      </c>
      <c r="E139" s="116"/>
      <c r="F139" s="209"/>
      <c r="G139" s="158" t="s">
        <v>0</v>
      </c>
      <c r="H139" s="155"/>
      <c r="I139" s="154" t="s">
        <v>0</v>
      </c>
      <c r="J139" s="165"/>
      <c r="K139" s="209"/>
      <c r="L139" s="158" t="s">
        <v>0</v>
      </c>
      <c r="M139" s="155"/>
      <c r="N139" s="154" t="s">
        <v>0</v>
      </c>
    </row>
    <row r="140" spans="1:14" s="116" customFormat="1" ht="12">
      <c r="A140" s="77"/>
      <c r="B140" s="112" t="s">
        <v>291</v>
      </c>
      <c r="C140" s="113">
        <v>826</v>
      </c>
      <c r="D140" s="114" t="s">
        <v>0</v>
      </c>
      <c r="F140" s="209"/>
      <c r="G140" s="158">
        <v>0.018791</v>
      </c>
      <c r="H140" s="155"/>
      <c r="I140" s="154">
        <v>0.015705</v>
      </c>
      <c r="J140" s="165"/>
      <c r="K140" s="209"/>
      <c r="L140" s="158">
        <v>0.017414</v>
      </c>
      <c r="M140" s="155"/>
      <c r="N140" s="154">
        <v>0.014734</v>
      </c>
    </row>
    <row r="141" spans="2:14" ht="12.75">
      <c r="B141" s="112" t="s">
        <v>24</v>
      </c>
      <c r="C141" s="113">
        <v>832</v>
      </c>
      <c r="D141" s="114"/>
      <c r="E141" s="116"/>
      <c r="F141" s="209"/>
      <c r="G141" s="158">
        <v>0.002409</v>
      </c>
      <c r="H141" s="155"/>
      <c r="I141" s="154">
        <v>0.002013</v>
      </c>
      <c r="J141" s="165"/>
      <c r="K141" s="209"/>
      <c r="L141" s="158">
        <v>0.002124</v>
      </c>
      <c r="M141" s="155"/>
      <c r="N141" s="154">
        <v>0.001797</v>
      </c>
    </row>
    <row r="142" spans="1:14" s="116" customFormat="1" ht="12">
      <c r="A142" s="77"/>
      <c r="B142" s="112" t="s">
        <v>53</v>
      </c>
      <c r="C142" s="113">
        <v>833</v>
      </c>
      <c r="D142" s="114"/>
      <c r="F142" s="209"/>
      <c r="G142" s="158">
        <v>0.000479</v>
      </c>
      <c r="H142" s="155"/>
      <c r="I142" s="154">
        <v>0.0004</v>
      </c>
      <c r="J142" s="165"/>
      <c r="K142" s="209"/>
      <c r="L142" s="158">
        <v>0.000473</v>
      </c>
      <c r="M142" s="155"/>
      <c r="N142" s="154">
        <v>0.0004</v>
      </c>
    </row>
    <row r="143" spans="1:14" s="116" customFormat="1" ht="12">
      <c r="A143" s="77"/>
      <c r="B143" s="112" t="s">
        <v>206</v>
      </c>
      <c r="C143" s="113">
        <v>834</v>
      </c>
      <c r="D143" s="114"/>
      <c r="F143" s="209"/>
      <c r="G143" s="158">
        <v>0.292172</v>
      </c>
      <c r="H143" s="155"/>
      <c r="I143" s="154">
        <v>0.244191</v>
      </c>
      <c r="J143" s="165"/>
      <c r="K143" s="209"/>
      <c r="L143" s="158">
        <v>0.263374</v>
      </c>
      <c r="M143" s="155"/>
      <c r="N143" s="154">
        <v>0.222834</v>
      </c>
    </row>
    <row r="144" spans="2:14" ht="12.75">
      <c r="B144" s="112" t="s">
        <v>248</v>
      </c>
      <c r="C144" s="113">
        <v>835</v>
      </c>
      <c r="D144" s="114"/>
      <c r="E144" s="116"/>
      <c r="F144" s="209"/>
      <c r="G144" s="158">
        <v>0.010535</v>
      </c>
      <c r="H144" s="155"/>
      <c r="I144" s="154">
        <v>0.008805</v>
      </c>
      <c r="J144" s="165"/>
      <c r="K144" s="209"/>
      <c r="L144" s="158">
        <v>0.009484</v>
      </c>
      <c r="M144" s="155"/>
      <c r="N144" s="154">
        <v>0.008024</v>
      </c>
    </row>
    <row r="145" spans="2:14" ht="12.75">
      <c r="B145" s="112" t="s">
        <v>223</v>
      </c>
      <c r="C145" s="113">
        <v>838</v>
      </c>
      <c r="D145" s="114">
        <v>490</v>
      </c>
      <c r="E145" s="116"/>
      <c r="F145" s="209"/>
      <c r="G145" s="158" t="s">
        <v>0</v>
      </c>
      <c r="H145" s="155"/>
      <c r="I145" s="154" t="s">
        <v>0</v>
      </c>
      <c r="J145" s="165"/>
      <c r="K145" s="209"/>
      <c r="L145" s="158" t="s">
        <v>0</v>
      </c>
      <c r="M145" s="155"/>
      <c r="N145" s="154" t="s">
        <v>0</v>
      </c>
    </row>
    <row r="146" spans="1:14" s="116" customFormat="1" ht="12">
      <c r="A146" s="77"/>
      <c r="B146" s="112" t="s">
        <v>120</v>
      </c>
      <c r="C146" s="113">
        <v>839</v>
      </c>
      <c r="D146" s="114"/>
      <c r="F146" s="209"/>
      <c r="G146" s="158">
        <v>0.035019</v>
      </c>
      <c r="H146" s="155"/>
      <c r="I146" s="154">
        <v>0.029268</v>
      </c>
      <c r="J146" s="165"/>
      <c r="K146" s="209"/>
      <c r="L146" s="158">
        <v>0.034381</v>
      </c>
      <c r="M146" s="155"/>
      <c r="N146" s="154">
        <v>0.029089</v>
      </c>
    </row>
    <row r="147" spans="1:14" s="116" customFormat="1" ht="12">
      <c r="A147" s="77"/>
      <c r="B147" s="112" t="s">
        <v>6</v>
      </c>
      <c r="C147" s="113">
        <v>841</v>
      </c>
      <c r="D147" s="114"/>
      <c r="F147" s="209"/>
      <c r="G147" s="158">
        <v>0.02338</v>
      </c>
      <c r="H147" s="155"/>
      <c r="I147" s="154">
        <v>0.019541</v>
      </c>
      <c r="J147" s="165"/>
      <c r="K147" s="209"/>
      <c r="L147" s="158">
        <v>0.01806</v>
      </c>
      <c r="M147" s="155"/>
      <c r="N147" s="154">
        <v>0.01528</v>
      </c>
    </row>
    <row r="148" spans="1:14" s="116" customFormat="1" ht="12">
      <c r="A148" s="77"/>
      <c r="B148" s="112" t="s">
        <v>124</v>
      </c>
      <c r="C148" s="113">
        <v>845</v>
      </c>
      <c r="D148" s="114" t="s">
        <v>0</v>
      </c>
      <c r="F148" s="209"/>
      <c r="G148" s="158">
        <v>0.000479</v>
      </c>
      <c r="H148" s="155"/>
      <c r="I148" s="154">
        <v>0.0004</v>
      </c>
      <c r="J148" s="165"/>
      <c r="K148" s="209"/>
      <c r="L148" s="158">
        <v>0.000473</v>
      </c>
      <c r="M148" s="155"/>
      <c r="N148" s="154">
        <v>0.0004</v>
      </c>
    </row>
    <row r="149" spans="2:14" ht="12.75">
      <c r="B149" s="112" t="s">
        <v>201</v>
      </c>
      <c r="C149" s="113">
        <v>846</v>
      </c>
      <c r="D149" s="114"/>
      <c r="E149" s="116"/>
      <c r="F149" s="209"/>
      <c r="G149" s="158">
        <v>0.016601</v>
      </c>
      <c r="H149" s="155"/>
      <c r="I149" s="154">
        <v>0.013875</v>
      </c>
      <c r="J149" s="165"/>
      <c r="K149" s="209"/>
      <c r="L149" s="158">
        <v>0.019414</v>
      </c>
      <c r="M149" s="155"/>
      <c r="N149" s="154">
        <v>0.016426</v>
      </c>
    </row>
    <row r="150" spans="2:14" ht="12.75">
      <c r="B150" s="112" t="s">
        <v>203</v>
      </c>
      <c r="C150" s="113">
        <v>848</v>
      </c>
      <c r="D150" s="114"/>
      <c r="E150" s="116"/>
      <c r="F150" s="209"/>
      <c r="G150" s="158">
        <v>0.000479</v>
      </c>
      <c r="H150" s="155"/>
      <c r="I150" s="154">
        <v>0.0004</v>
      </c>
      <c r="J150" s="165"/>
      <c r="K150" s="209"/>
      <c r="L150" s="158">
        <v>0.000473</v>
      </c>
      <c r="M150" s="155"/>
      <c r="N150" s="154">
        <v>0.0004</v>
      </c>
    </row>
    <row r="151" spans="2:14" ht="12.75">
      <c r="B151" s="112" t="s">
        <v>280</v>
      </c>
      <c r="C151" s="113">
        <v>851</v>
      </c>
      <c r="D151" s="114"/>
      <c r="E151" s="116"/>
      <c r="F151" s="209"/>
      <c r="G151" s="158">
        <v>0.002685</v>
      </c>
      <c r="H151" s="155"/>
      <c r="I151" s="154">
        <v>0.002244</v>
      </c>
      <c r="J151" s="165"/>
      <c r="K151" s="209"/>
      <c r="L151" s="158">
        <v>0.002735</v>
      </c>
      <c r="M151" s="155"/>
      <c r="N151" s="154">
        <v>0.002314</v>
      </c>
    </row>
    <row r="152" spans="2:14" ht="12.75">
      <c r="B152" s="112" t="s">
        <v>140</v>
      </c>
      <c r="C152" s="113">
        <v>852</v>
      </c>
      <c r="D152" s="114" t="s">
        <v>0</v>
      </c>
      <c r="E152" s="116"/>
      <c r="F152" s="209"/>
      <c r="G152" s="158">
        <v>0.001378</v>
      </c>
      <c r="H152" s="155"/>
      <c r="I152" s="154">
        <v>0.001152</v>
      </c>
      <c r="J152" s="165"/>
      <c r="K152" s="209"/>
      <c r="L152" s="158">
        <v>0.000584</v>
      </c>
      <c r="M152" s="155"/>
      <c r="N152" s="154">
        <v>0.000494</v>
      </c>
    </row>
    <row r="153" spans="1:14" s="116" customFormat="1" ht="12">
      <c r="A153" s="77"/>
      <c r="B153" s="112" t="s">
        <v>68</v>
      </c>
      <c r="C153" s="113">
        <v>855</v>
      </c>
      <c r="D153" s="114"/>
      <c r="F153" s="209"/>
      <c r="G153" s="158">
        <v>0.01184</v>
      </c>
      <c r="H153" s="155"/>
      <c r="I153" s="154">
        <v>0.009896</v>
      </c>
      <c r="J153" s="165"/>
      <c r="K153" s="209"/>
      <c r="L153" s="158">
        <v>0.011594</v>
      </c>
      <c r="M153" s="155"/>
      <c r="N153" s="154">
        <v>0.009809</v>
      </c>
    </row>
    <row r="154" spans="2:14" ht="12.75">
      <c r="B154" s="112" t="s">
        <v>16</v>
      </c>
      <c r="C154" s="113">
        <v>856</v>
      </c>
      <c r="D154" s="114"/>
      <c r="E154" s="116"/>
      <c r="F154" s="209"/>
      <c r="G154" s="158">
        <v>0.036706</v>
      </c>
      <c r="H154" s="155"/>
      <c r="I154" s="154">
        <v>0.030678</v>
      </c>
      <c r="J154" s="165"/>
      <c r="K154" s="209"/>
      <c r="L154" s="158">
        <v>0.033797</v>
      </c>
      <c r="M154" s="155"/>
      <c r="N154" s="154">
        <v>0.028595</v>
      </c>
    </row>
    <row r="155" spans="1:14" s="116" customFormat="1" ht="12">
      <c r="A155" s="77"/>
      <c r="B155" s="112" t="s">
        <v>15</v>
      </c>
      <c r="C155" s="113">
        <v>858</v>
      </c>
      <c r="D155" s="114"/>
      <c r="F155" s="209"/>
      <c r="G155" s="158">
        <v>0.009148</v>
      </c>
      <c r="H155" s="155"/>
      <c r="I155" s="154">
        <v>0.007646</v>
      </c>
      <c r="J155" s="165"/>
      <c r="K155" s="209"/>
      <c r="L155" s="158">
        <v>0.009401</v>
      </c>
      <c r="M155" s="155"/>
      <c r="N155" s="154">
        <v>0.007954</v>
      </c>
    </row>
    <row r="156" spans="1:14" s="116" customFormat="1" ht="12">
      <c r="A156" s="77"/>
      <c r="B156" s="112" t="s">
        <v>9</v>
      </c>
      <c r="C156" s="113">
        <v>862</v>
      </c>
      <c r="D156" s="114"/>
      <c r="F156" s="209"/>
      <c r="G156" s="158">
        <v>0.008013</v>
      </c>
      <c r="H156" s="155"/>
      <c r="I156" s="154">
        <v>0.006697</v>
      </c>
      <c r="J156" s="165"/>
      <c r="K156" s="209"/>
      <c r="L156" s="158">
        <v>0.006488</v>
      </c>
      <c r="M156" s="155"/>
      <c r="N156" s="154">
        <v>0.005489</v>
      </c>
    </row>
    <row r="157" spans="2:14" ht="12.75">
      <c r="B157" s="112" t="s">
        <v>681</v>
      </c>
      <c r="C157" s="113">
        <v>863</v>
      </c>
      <c r="D157" s="114"/>
      <c r="E157" s="116"/>
      <c r="F157" s="209"/>
      <c r="G157" s="158">
        <v>0.018263</v>
      </c>
      <c r="H157" s="155"/>
      <c r="I157" s="154">
        <v>0.015264</v>
      </c>
      <c r="J157" s="165"/>
      <c r="K157" s="209"/>
      <c r="L157" s="158">
        <v>0.016892</v>
      </c>
      <c r="M157" s="155"/>
      <c r="N157" s="154">
        <v>0.014292</v>
      </c>
    </row>
    <row r="158" spans="2:14" ht="12.75">
      <c r="B158" s="112" t="s">
        <v>276</v>
      </c>
      <c r="C158" s="113">
        <v>870</v>
      </c>
      <c r="D158" s="114"/>
      <c r="E158" s="116"/>
      <c r="F158" s="209"/>
      <c r="G158" s="158">
        <v>0.013454</v>
      </c>
      <c r="H158" s="155"/>
      <c r="I158" s="154">
        <v>0.011245</v>
      </c>
      <c r="J158" s="165"/>
      <c r="K158" s="209"/>
      <c r="L158" s="158">
        <v>0.01303</v>
      </c>
      <c r="M158" s="155"/>
      <c r="N158" s="154">
        <v>0.011024</v>
      </c>
    </row>
    <row r="159" spans="2:14" ht="12.75">
      <c r="B159" s="112" t="s">
        <v>682</v>
      </c>
      <c r="C159" s="113">
        <v>871</v>
      </c>
      <c r="D159" s="114" t="s">
        <v>0</v>
      </c>
      <c r="E159" s="116"/>
      <c r="F159" s="209"/>
      <c r="G159" s="158">
        <v>0.010162</v>
      </c>
      <c r="H159" s="155"/>
      <c r="I159" s="154">
        <v>0.008493</v>
      </c>
      <c r="J159" s="165"/>
      <c r="K159" s="209"/>
      <c r="L159" s="158">
        <v>0.010624</v>
      </c>
      <c r="M159" s="155"/>
      <c r="N159" s="154">
        <v>0.008989</v>
      </c>
    </row>
    <row r="160" spans="2:14" ht="12.75">
      <c r="B160" s="112" t="s">
        <v>74</v>
      </c>
      <c r="C160" s="113">
        <v>873</v>
      </c>
      <c r="D160" s="114"/>
      <c r="E160" s="116"/>
      <c r="F160" s="209"/>
      <c r="G160" s="158">
        <v>0.012238</v>
      </c>
      <c r="H160" s="155"/>
      <c r="I160" s="154">
        <v>0.010228</v>
      </c>
      <c r="J160" s="165"/>
      <c r="K160" s="209"/>
      <c r="L160" s="158">
        <v>0.012163</v>
      </c>
      <c r="M160" s="155"/>
      <c r="N160" s="154">
        <v>0.010291</v>
      </c>
    </row>
    <row r="161" spans="2:14" ht="12.75">
      <c r="B161" s="112" t="s">
        <v>35</v>
      </c>
      <c r="C161" s="113">
        <v>879</v>
      </c>
      <c r="D161" s="114" t="s">
        <v>0</v>
      </c>
      <c r="E161" s="116"/>
      <c r="F161" s="209"/>
      <c r="G161" s="158">
        <v>0.001533</v>
      </c>
      <c r="H161" s="155"/>
      <c r="I161" s="154">
        <v>0.001281</v>
      </c>
      <c r="J161" s="165"/>
      <c r="K161" s="209"/>
      <c r="L161" s="158">
        <v>0.001773</v>
      </c>
      <c r="M161" s="155"/>
      <c r="N161" s="154">
        <v>0.0015</v>
      </c>
    </row>
    <row r="162" spans="2:14" ht="12.75">
      <c r="B162" s="112" t="s">
        <v>634</v>
      </c>
      <c r="C162" s="113">
        <v>889</v>
      </c>
      <c r="D162" s="114" t="s">
        <v>0</v>
      </c>
      <c r="E162" s="116"/>
      <c r="F162" s="209"/>
      <c r="G162" s="158">
        <v>0.004866</v>
      </c>
      <c r="H162" s="155"/>
      <c r="I162" s="154">
        <v>0.004067</v>
      </c>
      <c r="J162" s="165"/>
      <c r="K162" s="209"/>
      <c r="L162" s="158">
        <v>0.00334</v>
      </c>
      <c r="M162" s="155"/>
      <c r="N162" s="154">
        <v>0.002826</v>
      </c>
    </row>
    <row r="163" spans="2:14" ht="12.75">
      <c r="B163" s="112" t="s">
        <v>596</v>
      </c>
      <c r="C163" s="113">
        <v>893</v>
      </c>
      <c r="D163" s="114">
        <v>801</v>
      </c>
      <c r="E163" s="116"/>
      <c r="F163" s="209"/>
      <c r="G163" s="158"/>
      <c r="H163" s="155"/>
      <c r="I163" s="154" t="s">
        <v>0</v>
      </c>
      <c r="J163" s="165"/>
      <c r="K163" s="209"/>
      <c r="L163" s="158"/>
      <c r="M163" s="155"/>
      <c r="N163" s="154" t="s">
        <v>0</v>
      </c>
    </row>
    <row r="164" spans="2:14" ht="12.75">
      <c r="B164" s="112" t="s">
        <v>250</v>
      </c>
      <c r="C164" s="113">
        <v>895</v>
      </c>
      <c r="D164" s="114"/>
      <c r="E164" s="116"/>
      <c r="F164" s="209"/>
      <c r="G164" s="158">
        <v>0.002458</v>
      </c>
      <c r="H164" s="155"/>
      <c r="I164" s="154">
        <v>0.002054</v>
      </c>
      <c r="J164" s="165"/>
      <c r="K164" s="209"/>
      <c r="L164" s="158">
        <v>0.00169</v>
      </c>
      <c r="M164" s="155"/>
      <c r="N164" s="154">
        <v>0.00143</v>
      </c>
    </row>
    <row r="165" spans="2:14" ht="12.75">
      <c r="B165" s="112" t="s">
        <v>236</v>
      </c>
      <c r="C165" s="113">
        <v>899</v>
      </c>
      <c r="D165" s="114"/>
      <c r="E165" s="116"/>
      <c r="F165" s="209"/>
      <c r="G165" s="158">
        <v>0.006699</v>
      </c>
      <c r="H165" s="155"/>
      <c r="I165" s="154">
        <v>0.005599</v>
      </c>
      <c r="J165" s="165"/>
      <c r="K165" s="209"/>
      <c r="L165" s="158">
        <v>0.006756</v>
      </c>
      <c r="M165" s="155"/>
      <c r="N165" s="154">
        <v>0.005716</v>
      </c>
    </row>
    <row r="166" spans="9:14" ht="12.75">
      <c r="I166" s="145" t="s">
        <v>0</v>
      </c>
      <c r="N166" s="145" t="s">
        <v>0</v>
      </c>
    </row>
    <row r="167" spans="9:14" ht="12.75">
      <c r="I167" s="145" t="s">
        <v>0</v>
      </c>
      <c r="N167" s="145" t="s">
        <v>0</v>
      </c>
    </row>
    <row r="168" spans="9:14" ht="12.75">
      <c r="I168" s="145" t="s">
        <v>0</v>
      </c>
      <c r="N168" s="145" t="s">
        <v>0</v>
      </c>
    </row>
    <row r="169" spans="9:14" ht="12.75">
      <c r="I169" s="145" t="s">
        <v>0</v>
      </c>
      <c r="N169" s="145" t="s">
        <v>0</v>
      </c>
    </row>
    <row r="170" spans="9:14" ht="12.75">
      <c r="I170" s="145" t="s">
        <v>0</v>
      </c>
      <c r="N170" s="145" t="s">
        <v>0</v>
      </c>
    </row>
    <row r="171" spans="9:14" ht="12.75">
      <c r="I171" s="145" t="s">
        <v>0</v>
      </c>
      <c r="N171" s="145" t="s">
        <v>0</v>
      </c>
    </row>
    <row r="172" spans="9:14" ht="12.75">
      <c r="I172" s="145" t="s">
        <v>0</v>
      </c>
      <c r="N172" s="145" t="s">
        <v>0</v>
      </c>
    </row>
    <row r="173" spans="9:14" ht="12.75">
      <c r="I173" s="145" t="s">
        <v>0</v>
      </c>
      <c r="N173" s="145" t="s">
        <v>0</v>
      </c>
    </row>
    <row r="174" spans="9:14" ht="12.75">
      <c r="I174" s="145" t="s">
        <v>0</v>
      </c>
      <c r="N174" s="145" t="s">
        <v>0</v>
      </c>
    </row>
    <row r="175" ht="12.75">
      <c r="I175" s="145" t="s">
        <v>0</v>
      </c>
    </row>
    <row r="176" ht="12.75">
      <c r="I176" s="145" t="s">
        <v>0</v>
      </c>
    </row>
    <row r="177" ht="12.75">
      <c r="I177" s="145" t="s">
        <v>0</v>
      </c>
    </row>
    <row r="178" ht="12.75">
      <c r="I178" s="145" t="s">
        <v>0</v>
      </c>
    </row>
    <row r="179" ht="12.75">
      <c r="I179" s="145" t="s">
        <v>0</v>
      </c>
    </row>
    <row r="180" ht="12.75">
      <c r="I180" s="145" t="s">
        <v>0</v>
      </c>
    </row>
    <row r="181" ht="12.75">
      <c r="I181" s="145" t="s">
        <v>0</v>
      </c>
    </row>
    <row r="182" ht="12.75">
      <c r="I182" s="145" t="s">
        <v>0</v>
      </c>
    </row>
    <row r="183" ht="12.75">
      <c r="I183" s="145" t="s">
        <v>0</v>
      </c>
    </row>
    <row r="184" ht="12.75">
      <c r="I184" s="145" t="s">
        <v>0</v>
      </c>
    </row>
    <row r="185" ht="12.75">
      <c r="I185" s="145" t="s">
        <v>0</v>
      </c>
    </row>
    <row r="186" ht="12.75">
      <c r="I186" s="145" t="s">
        <v>0</v>
      </c>
    </row>
    <row r="187" ht="12.75">
      <c r="I187" s="145" t="s">
        <v>0</v>
      </c>
    </row>
  </sheetData>
  <sheetProtection sheet="1" objects="1" scenarios="1"/>
  <mergeCells count="10">
    <mergeCell ref="L2:N2"/>
    <mergeCell ref="B11:C11"/>
    <mergeCell ref="G11:H11"/>
    <mergeCell ref="L11:M11"/>
    <mergeCell ref="B5:D6"/>
    <mergeCell ref="G5:J5"/>
    <mergeCell ref="L5:N5"/>
    <mergeCell ref="G6:J7"/>
    <mergeCell ref="L6:N7"/>
    <mergeCell ref="B7:D8"/>
  </mergeCells>
  <printOptions horizontalCentered="1"/>
  <pageMargins left="0.7874015748031497" right="0.7874015748031497" top="0.3937007874015748" bottom="0.51" header="0.3937007874015748" footer="0.31496062992125984"/>
  <pageSetup firstPageNumber="1" useFirstPageNumber="1" horizontalDpi="600" verticalDpi="600" orientation="portrait" paperSize="9" scale="70" r:id="rId1"/>
  <headerFooter alignWithMargins="0">
    <oddFooter>&amp;R&amp;11 I.IX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PI20NT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U100613</dc:creator>
  <cp:keywords/>
  <dc:description/>
  <cp:lastModifiedBy>Karl Zimmermann</cp:lastModifiedBy>
  <cp:lastPrinted>2009-06-03T14:01:00Z</cp:lastPrinted>
  <dcterms:created xsi:type="dcterms:W3CDTF">2001-07-05T12:41:16Z</dcterms:created>
  <dcterms:modified xsi:type="dcterms:W3CDTF">2010-03-09T14:53:47Z</dcterms:modified>
  <cp:category/>
  <cp:version/>
  <cp:contentType/>
  <cp:contentStatus/>
</cp:coreProperties>
</file>